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rescotland-my.sharepoint.com/personal/morag_allan_firescotland_gov_uk/Documents/Desktop/"/>
    </mc:Choice>
  </mc:AlternateContent>
  <xr:revisionPtr revIDLastSave="208" documentId="8_{687ACCC1-8055-4C8B-8C3F-0064880C9552}" xr6:coauthVersionLast="47" xr6:coauthVersionMax="47" xr10:uidLastSave="{565660A2-8742-4414-8BB9-5CC4685F5069}"/>
  <bookViews>
    <workbookView xWindow="-120" yWindow="-120" windowWidth="24240" windowHeight="13020" xr2:uid="{00000000-000D-0000-FFFF-FFFF00000000}"/>
  </bookViews>
  <sheets>
    <sheet name="Board Rail" sheetId="1" r:id="rId1"/>
    <sheet name="Board Hotel" sheetId="2" r:id="rId2"/>
    <sheet name="Board Flight" sheetId="3" r:id="rId3"/>
    <sheet name="SLT Rail" sheetId="4" r:id="rId4"/>
    <sheet name="SLT Hotel" sheetId="5" r:id="rId5"/>
    <sheet name="SLT Fligh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H6" i="2"/>
  <c r="Q5" i="1"/>
  <c r="Q6" i="4"/>
  <c r="S9" i="6"/>
  <c r="S5" i="3"/>
</calcChain>
</file>

<file path=xl/sharedStrings.xml><?xml version="1.0" encoding="utf-8"?>
<sst xmlns="http://schemas.openxmlformats.org/spreadsheetml/2006/main" count="267" uniqueCount="84">
  <si>
    <t>TOTAL</t>
  </si>
  <si>
    <t>Hotel Name</t>
  </si>
  <si>
    <t>Hotel City</t>
  </si>
  <si>
    <t>Trip Days</t>
  </si>
  <si>
    <t>Advance Booking Days</t>
  </si>
  <si>
    <t>Booking Source</t>
  </si>
  <si>
    <t>Traveller Name</t>
  </si>
  <si>
    <t>Check In</t>
  </si>
  <si>
    <t>Check Out</t>
  </si>
  <si>
    <t>Number of Nights</t>
  </si>
  <si>
    <t xml:space="preserve">Total Spend Selected Currency </t>
  </si>
  <si>
    <t>Hotel Country</t>
  </si>
  <si>
    <t>Trip Start</t>
  </si>
  <si>
    <t>Trip End</t>
  </si>
  <si>
    <t>Rail Service Provider</t>
  </si>
  <si>
    <t>Origin Name</t>
  </si>
  <si>
    <t>Origin Country</t>
  </si>
  <si>
    <t>Destination Name</t>
  </si>
  <si>
    <t>Destination Country</t>
  </si>
  <si>
    <t>Rail Itinerary</t>
  </si>
  <si>
    <t>Fare Class</t>
  </si>
  <si>
    <t>Rail Mileage</t>
  </si>
  <si>
    <t>Rail Charge</t>
  </si>
  <si>
    <t>Ticket Type</t>
  </si>
  <si>
    <t>Air Service Provider</t>
  </si>
  <si>
    <t>Itinerary Summary</t>
  </si>
  <si>
    <t>Mileage</t>
  </si>
  <si>
    <t>Cost Per Mile</t>
  </si>
  <si>
    <t>Fare Category</t>
  </si>
  <si>
    <t>Air Charge</t>
  </si>
  <si>
    <t>Air Tax</t>
  </si>
  <si>
    <t>Total Spend</t>
  </si>
  <si>
    <t>Service fee</t>
  </si>
  <si>
    <t>Training Course (If Applicable, Mandatory If Attending)</t>
  </si>
  <si>
    <t>Reason For Travel</t>
  </si>
  <si>
    <t>CO2E KGS</t>
  </si>
  <si>
    <t>United Kingdom</t>
  </si>
  <si>
    <t>Online</t>
  </si>
  <si>
    <t>British Airways</t>
  </si>
  <si>
    <t>Edinburgh</t>
  </si>
  <si>
    <t>ECONOMY</t>
  </si>
  <si>
    <t>EDI-LCY-EDI</t>
  </si>
  <si>
    <t>London City</t>
  </si>
  <si>
    <t>MR STUART STEVENS</t>
  </si>
  <si>
    <t>Edinburgh, UK</t>
  </si>
  <si>
    <t>INTERNAL MEETING</t>
  </si>
  <si>
    <t>MEETING WITH EXTERNAL BODIES</t>
  </si>
  <si>
    <t>MS MHAIRI WYLIE</t>
  </si>
  <si>
    <t xml:space="preserve">Co2E Kgs </t>
  </si>
  <si>
    <t>London, UK</t>
  </si>
  <si>
    <t>Second</t>
  </si>
  <si>
    <t>hub by Premier Inn London Westminster Abbey</t>
  </si>
  <si>
    <t>EasyJet UK Ltd</t>
  </si>
  <si>
    <t>Inverness</t>
  </si>
  <si>
    <t>Gatwick</t>
  </si>
  <si>
    <t>EDINBURGH</t>
  </si>
  <si>
    <t>Advance Single</t>
  </si>
  <si>
    <t>Offline</t>
  </si>
  <si>
    <t>Serco Caledonian</t>
  </si>
  <si>
    <t>LONDON EUSTON</t>
  </si>
  <si>
    <t>EDINBURGH-LONDON EUSTON</t>
  </si>
  <si>
    <t>Classic Solo</t>
  </si>
  <si>
    <t>Hampton by Hilton Edinburgh Airport</t>
  </si>
  <si>
    <t>Ramada by Wyndham East Kilbride</t>
  </si>
  <si>
    <t>East Kilbride, UK</t>
  </si>
  <si>
    <t>EDI-LGW</t>
  </si>
  <si>
    <t>LGW-INV</t>
  </si>
  <si>
    <t>MR JONATHAN HENDERSON</t>
  </si>
  <si>
    <t>CONFERENCE ATTENDANCE</t>
  </si>
  <si>
    <t>EDI-LTN</t>
  </si>
  <si>
    <t>Luton</t>
  </si>
  <si>
    <t>Loganair</t>
  </si>
  <si>
    <t>EDI-SYY-EDI</t>
  </si>
  <si>
    <t>Stornoway</t>
  </si>
  <si>
    <t>Premier Inn London City (Aldgate) Hotel</t>
  </si>
  <si>
    <t>First TransPennine Express</t>
  </si>
  <si>
    <t>MANCHESTER PICCADILLY</t>
  </si>
  <si>
    <t>EDINBURGH-MANCHESTER PICCADILLY</t>
  </si>
  <si>
    <t>MANCHESTER PICCADILLY-EDINBURGH</t>
  </si>
  <si>
    <t>MR MARK MCATEER</t>
  </si>
  <si>
    <t>First Scotrail</t>
  </si>
  <si>
    <t>CALDERCRUIX</t>
  </si>
  <si>
    <t>CALDERCRUIX-EDINBURGH-CALDERCRUIX</t>
  </si>
  <si>
    <t>Anytime Day Return-Anytime Day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</si>
</sst>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dd/mm/yyyy"/>
    <numFmt numFmtId="165" formatCode="[$-10409]#,##0"/>
    <numFmt numFmtId="166" formatCode="&quot;£&quot;#,##0.00"/>
    <numFmt numFmtId="167" formatCode="[$-10409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94D8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166" fontId="1" fillId="3" borderId="1" xfId="0" applyNumberFormat="1" applyFont="1" applyFill="1" applyBorder="1"/>
    <xf numFmtId="167" fontId="1" fillId="3" borderId="1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 vertical="top" readingOrder="1"/>
    </xf>
    <xf numFmtId="164" fontId="3" fillId="0" borderId="0" xfId="0" applyNumberFormat="1" applyFont="1" applyAlignment="1">
      <alignment horizontal="center" vertical="top" readingOrder="1"/>
    </xf>
    <xf numFmtId="0" fontId="3" fillId="0" borderId="0" xfId="0" applyFont="1" applyAlignment="1">
      <alignment vertical="top" readingOrder="1"/>
    </xf>
    <xf numFmtId="0" fontId="3" fillId="0" borderId="0" xfId="0" applyFont="1" applyAlignment="1">
      <alignment horizontal="right" vertical="top" readingOrder="1"/>
    </xf>
    <xf numFmtId="2" fontId="3" fillId="0" borderId="0" xfId="0" applyNumberFormat="1" applyFont="1" applyAlignment="1">
      <alignment horizontal="center" vertical="top" readingOrder="1"/>
    </xf>
    <xf numFmtId="0" fontId="4" fillId="0" borderId="2" xfId="1" applyFont="1" applyBorder="1" applyAlignment="1">
      <alignment horizontal="left" vertical="top" wrapText="1" readingOrder="1"/>
    </xf>
    <xf numFmtId="0" fontId="4" fillId="0" borderId="2" xfId="1" applyFont="1" applyBorder="1" applyAlignment="1">
      <alignment horizontal="center" vertical="top" wrapText="1" readingOrder="1"/>
    </xf>
    <xf numFmtId="165" fontId="4" fillId="0" borderId="2" xfId="1" applyNumberFormat="1" applyFont="1" applyBorder="1" applyAlignment="1">
      <alignment horizontal="right" vertical="top" wrapText="1" readingOrder="1"/>
    </xf>
    <xf numFmtId="0" fontId="4" fillId="0" borderId="2" xfId="1" applyFont="1" applyBorder="1" applyAlignment="1">
      <alignment horizontal="right" vertical="top" wrapText="1" readingOrder="1"/>
    </xf>
    <xf numFmtId="167" fontId="4" fillId="0" borderId="2" xfId="1" applyNumberFormat="1" applyFont="1" applyBorder="1" applyAlignment="1">
      <alignment horizontal="right" vertical="top" wrapText="1" readingOrder="1"/>
    </xf>
    <xf numFmtId="164" fontId="4" fillId="0" borderId="2" xfId="1" applyNumberFormat="1" applyFont="1" applyBorder="1" applyAlignment="1">
      <alignment horizontal="left" vertical="top" wrapText="1" readingOrder="1"/>
    </xf>
    <xf numFmtId="0" fontId="5" fillId="4" borderId="2" xfId="1" applyFont="1" applyFill="1" applyBorder="1" applyAlignment="1">
      <alignment horizontal="left" vertical="top" wrapText="1" readingOrder="1"/>
    </xf>
    <xf numFmtId="0" fontId="2" fillId="2" borderId="0" xfId="0" applyFont="1" applyFill="1"/>
    <xf numFmtId="164" fontId="4" fillId="0" borderId="2" xfId="1" applyNumberFormat="1" applyFont="1" applyBorder="1" applyAlignment="1">
      <alignment horizontal="center" vertical="top" wrapText="1" readingOrder="1"/>
    </xf>
    <xf numFmtId="0" fontId="4" fillId="0" borderId="2" xfId="1" applyFont="1" applyBorder="1" applyAlignment="1">
      <alignment vertical="top" wrapText="1" readingOrder="1"/>
    </xf>
    <xf numFmtId="167" fontId="4" fillId="0" borderId="2" xfId="1" applyNumberFormat="1" applyFont="1" applyBorder="1" applyAlignment="1">
      <alignment horizontal="center" vertical="top" wrapText="1" readingOrder="1"/>
    </xf>
    <xf numFmtId="165" fontId="4" fillId="3" borderId="2" xfId="1" applyNumberFormat="1" applyFont="1" applyFill="1" applyBorder="1" applyAlignment="1">
      <alignment horizontal="right" vertical="top" wrapText="1" readingOrder="1"/>
    </xf>
    <xf numFmtId="167" fontId="4" fillId="3" borderId="2" xfId="1" applyNumberFormat="1" applyFont="1" applyFill="1" applyBorder="1" applyAlignment="1">
      <alignment horizontal="right" vertical="top" wrapText="1" readingOrder="1"/>
    </xf>
    <xf numFmtId="166" fontId="1" fillId="3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39DFA29F-E061-468D-9028-0FADF16FE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workbookViewId="0"/>
  </sheetViews>
  <sheetFormatPr defaultRowHeight="15" x14ac:dyDescent="0.25"/>
  <cols>
    <col min="1" max="1" width="22.140625" bestFit="1" customWidth="1"/>
    <col min="2" max="2" width="15.5703125" bestFit="1" customWidth="1"/>
    <col min="3" max="3" width="17.42578125" bestFit="1" customWidth="1"/>
    <col min="4" max="5" width="10.140625" bestFit="1" customWidth="1"/>
    <col min="6" max="6" width="20.5703125" bestFit="1" customWidth="1"/>
    <col min="7" max="7" width="9.42578125" bestFit="1" customWidth="1"/>
    <col min="8" max="8" width="12.42578125" bestFit="1" customWidth="1"/>
    <col min="9" max="9" width="14.28515625" bestFit="1" customWidth="1"/>
    <col min="10" max="10" width="17.28515625" bestFit="1" customWidth="1"/>
    <col min="11" max="11" width="19" bestFit="1" customWidth="1"/>
    <col min="12" max="12" width="28.85546875" bestFit="1" customWidth="1"/>
    <col min="13" max="13" width="10.42578125" bestFit="1" customWidth="1"/>
    <col min="14" max="14" width="11.42578125" bestFit="1" customWidth="1"/>
    <col min="15" max="15" width="12.42578125" bestFit="1" customWidth="1"/>
    <col min="16" max="16" width="10.42578125" bestFit="1" customWidth="1"/>
    <col min="17" max="17" width="11.7109375" bestFit="1" customWidth="1"/>
    <col min="18" max="18" width="51.7109375" bestFit="1" customWidth="1"/>
    <col min="19" max="19" width="32.7109375" bestFit="1" customWidth="1"/>
  </cols>
  <sheetData>
    <row r="1" spans="1:19" s="18" customFormat="1" ht="15.75" customHeight="1" x14ac:dyDescent="0.25">
      <c r="A1" s="17" t="s">
        <v>4</v>
      </c>
      <c r="B1" s="17" t="s">
        <v>5</v>
      </c>
      <c r="C1" s="17" t="s">
        <v>6</v>
      </c>
      <c r="D1" s="17" t="s">
        <v>12</v>
      </c>
      <c r="E1" s="17" t="s">
        <v>13</v>
      </c>
      <c r="F1" s="17" t="s">
        <v>14</v>
      </c>
      <c r="G1" s="17" t="s">
        <v>3</v>
      </c>
      <c r="H1" s="17" t="s">
        <v>15</v>
      </c>
      <c r="I1" s="17" t="s">
        <v>16</v>
      </c>
      <c r="J1" s="17" t="s">
        <v>17</v>
      </c>
      <c r="K1" s="17" t="s">
        <v>18</v>
      </c>
      <c r="L1" s="17" t="s">
        <v>19</v>
      </c>
      <c r="M1" s="17" t="s">
        <v>20</v>
      </c>
      <c r="N1" s="17" t="s">
        <v>23</v>
      </c>
      <c r="O1" s="17" t="s">
        <v>21</v>
      </c>
      <c r="P1" s="17" t="s">
        <v>35</v>
      </c>
      <c r="Q1" s="17" t="s">
        <v>22</v>
      </c>
      <c r="R1" s="17" t="s">
        <v>33</v>
      </c>
      <c r="S1" s="17" t="s">
        <v>34</v>
      </c>
    </row>
    <row r="2" spans="1:19" ht="17.25" customHeight="1" x14ac:dyDescent="0.25">
      <c r="A2" s="11">
        <v>112</v>
      </c>
      <c r="B2" s="11" t="s">
        <v>57</v>
      </c>
      <c r="C2" s="11" t="s">
        <v>47</v>
      </c>
      <c r="D2" s="16">
        <v>46175</v>
      </c>
      <c r="E2" s="16">
        <v>46176</v>
      </c>
      <c r="F2" s="11" t="s">
        <v>58</v>
      </c>
      <c r="G2" s="12">
        <v>2</v>
      </c>
      <c r="H2" s="11" t="s">
        <v>55</v>
      </c>
      <c r="I2" s="11" t="s">
        <v>36</v>
      </c>
      <c r="J2" s="11" t="s">
        <v>59</v>
      </c>
      <c r="K2" s="11" t="s">
        <v>36</v>
      </c>
      <c r="L2" s="11" t="s">
        <v>60</v>
      </c>
      <c r="M2" s="14" t="s">
        <v>50</v>
      </c>
      <c r="N2" s="14" t="s">
        <v>61</v>
      </c>
      <c r="O2" s="13">
        <v>330</v>
      </c>
      <c r="P2" s="13">
        <v>18.828196200000001</v>
      </c>
      <c r="Q2" s="15">
        <v>210</v>
      </c>
      <c r="R2" s="11"/>
      <c r="S2" s="11" t="s">
        <v>46</v>
      </c>
    </row>
    <row r="3" spans="1:19" ht="16.5" customHeight="1" x14ac:dyDescent="0.25">
      <c r="A3" s="11">
        <v>0</v>
      </c>
      <c r="B3" s="11" t="s">
        <v>57</v>
      </c>
      <c r="C3" s="11" t="s">
        <v>47</v>
      </c>
      <c r="D3" s="16">
        <v>46175</v>
      </c>
      <c r="E3" s="16">
        <v>46176</v>
      </c>
      <c r="F3" s="11" t="s">
        <v>58</v>
      </c>
      <c r="G3" s="12">
        <v>2</v>
      </c>
      <c r="H3" s="11" t="s">
        <v>55</v>
      </c>
      <c r="I3" s="11" t="s">
        <v>36</v>
      </c>
      <c r="J3" s="11" t="s">
        <v>59</v>
      </c>
      <c r="K3" s="11" t="s">
        <v>36</v>
      </c>
      <c r="L3" s="11" t="s">
        <v>60</v>
      </c>
      <c r="M3" s="14" t="s">
        <v>50</v>
      </c>
      <c r="N3" s="14" t="s">
        <v>61</v>
      </c>
      <c r="O3" s="13">
        <v>-330</v>
      </c>
      <c r="P3" s="13">
        <v>-18.828196200000001</v>
      </c>
      <c r="Q3" s="15">
        <v>-205</v>
      </c>
      <c r="R3" s="11"/>
      <c r="S3" s="11" t="s">
        <v>46</v>
      </c>
    </row>
    <row r="5" spans="1:19" ht="15.75" thickBot="1" x14ac:dyDescent="0.3">
      <c r="P5" s="2" t="s">
        <v>0</v>
      </c>
      <c r="Q5" s="4">
        <f>SUM(Q2:Q4)</f>
        <v>5</v>
      </c>
    </row>
    <row r="6" spans="1:1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workbookViewId="0"/>
  </sheetViews>
  <sheetFormatPr defaultRowHeight="15" x14ac:dyDescent="0.25"/>
  <cols>
    <col min="1" max="1" width="21" bestFit="1" customWidth="1"/>
    <col min="2" max="2" width="14.7109375" bestFit="1" customWidth="1"/>
    <col min="3" max="3" width="17.42578125" bestFit="1" customWidth="1"/>
    <col min="4" max="5" width="10.140625" bestFit="1" customWidth="1"/>
    <col min="6" max="6" width="16.85546875" bestFit="1" customWidth="1"/>
    <col min="8" max="8" width="28.85546875" bestFit="1" customWidth="1"/>
    <col min="9" max="9" width="31.85546875" bestFit="1" customWidth="1"/>
    <col min="10" max="10" width="15.42578125" bestFit="1" customWidth="1"/>
    <col min="11" max="11" width="14.28515625" bestFit="1" customWidth="1"/>
    <col min="12" max="12" width="50.85546875" bestFit="1" customWidth="1"/>
    <col min="13" max="13" width="32.7109375" bestFit="1" customWidth="1"/>
  </cols>
  <sheetData>
    <row r="1" spans="1:13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48</v>
      </c>
      <c r="H1" s="1" t="s">
        <v>10</v>
      </c>
      <c r="I1" s="1" t="s">
        <v>1</v>
      </c>
      <c r="J1" s="1" t="s">
        <v>2</v>
      </c>
      <c r="K1" s="1" t="s">
        <v>11</v>
      </c>
      <c r="L1" s="1" t="s">
        <v>33</v>
      </c>
      <c r="M1" s="1" t="s">
        <v>34</v>
      </c>
    </row>
    <row r="2" spans="1:13" ht="14.25" customHeight="1" x14ac:dyDescent="0.25">
      <c r="A2" s="12">
        <v>0</v>
      </c>
      <c r="B2" s="12" t="s">
        <v>57</v>
      </c>
      <c r="C2" s="20" t="s">
        <v>47</v>
      </c>
      <c r="D2" s="19">
        <v>46175</v>
      </c>
      <c r="E2" s="19">
        <v>46176</v>
      </c>
      <c r="F2" s="12">
        <v>1</v>
      </c>
      <c r="G2" s="21">
        <v>10.4</v>
      </c>
      <c r="H2" s="15">
        <v>127.55</v>
      </c>
      <c r="I2" s="20" t="s">
        <v>62</v>
      </c>
      <c r="J2" s="20" t="s">
        <v>44</v>
      </c>
      <c r="K2" s="20" t="s">
        <v>36</v>
      </c>
      <c r="L2" s="20"/>
      <c r="M2" s="20" t="s">
        <v>46</v>
      </c>
    </row>
    <row r="3" spans="1:13" ht="17.25" customHeight="1" x14ac:dyDescent="0.25">
      <c r="A3" s="12">
        <v>35</v>
      </c>
      <c r="B3" s="12" t="s">
        <v>37</v>
      </c>
      <c r="C3" s="20" t="s">
        <v>47</v>
      </c>
      <c r="D3" s="19">
        <v>46119</v>
      </c>
      <c r="E3" s="19">
        <v>46120</v>
      </c>
      <c r="F3" s="12">
        <v>1</v>
      </c>
      <c r="G3" s="21">
        <v>10.4</v>
      </c>
      <c r="H3" s="15">
        <v>73.98</v>
      </c>
      <c r="I3" s="20" t="s">
        <v>63</v>
      </c>
      <c r="J3" s="20" t="s">
        <v>64</v>
      </c>
      <c r="K3" s="20" t="s">
        <v>36</v>
      </c>
      <c r="L3" s="20"/>
      <c r="M3" s="20" t="s">
        <v>45</v>
      </c>
    </row>
    <row r="4" spans="1:13" ht="20.25" customHeight="1" x14ac:dyDescent="0.25">
      <c r="A4" s="12">
        <v>35</v>
      </c>
      <c r="B4" s="12" t="s">
        <v>37</v>
      </c>
      <c r="C4" s="20" t="s">
        <v>47</v>
      </c>
      <c r="D4" s="19">
        <v>46119</v>
      </c>
      <c r="E4" s="19">
        <v>46120</v>
      </c>
      <c r="F4" s="12">
        <v>0</v>
      </c>
      <c r="G4" s="21">
        <v>0</v>
      </c>
      <c r="H4" s="15">
        <v>17.399999999999999</v>
      </c>
      <c r="I4" s="20" t="s">
        <v>63</v>
      </c>
      <c r="J4" s="20" t="s">
        <v>64</v>
      </c>
      <c r="K4" s="20" t="s">
        <v>36</v>
      </c>
      <c r="L4" s="20"/>
      <c r="M4" s="20" t="s">
        <v>45</v>
      </c>
    </row>
    <row r="6" spans="1:13" ht="15.75" thickBot="1" x14ac:dyDescent="0.3">
      <c r="G6" s="2" t="s">
        <v>0</v>
      </c>
      <c r="H6" s="24">
        <f>SUM(H2:H4)</f>
        <v>218.93</v>
      </c>
    </row>
    <row r="7" spans="1:1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"/>
  <sheetViews>
    <sheetView workbookViewId="0"/>
  </sheetViews>
  <sheetFormatPr defaultRowHeight="15" x14ac:dyDescent="0.25"/>
  <cols>
    <col min="1" max="1" width="21" bestFit="1" customWidth="1"/>
    <col min="2" max="2" width="14.7109375" bestFit="1" customWidth="1"/>
    <col min="3" max="3" width="17.42578125" bestFit="1" customWidth="1"/>
    <col min="4" max="4" width="18.7109375" bestFit="1" customWidth="1"/>
    <col min="5" max="6" width="10.140625" bestFit="1" customWidth="1"/>
    <col min="7" max="7" width="9" bestFit="1" customWidth="1"/>
    <col min="8" max="8" width="17.5703125" bestFit="1" customWidth="1"/>
    <col min="9" max="9" width="12.140625" bestFit="1" customWidth="1"/>
    <col min="10" max="10" width="14.28515625" bestFit="1" customWidth="1"/>
    <col min="11" max="11" width="17.28515625" bestFit="1" customWidth="1"/>
    <col min="12" max="12" width="19" bestFit="1" customWidth="1"/>
    <col min="13" max="13" width="8.28515625" bestFit="1" customWidth="1"/>
    <col min="14" max="14" width="12.85546875" bestFit="1" customWidth="1"/>
    <col min="15" max="15" width="13.28515625" bestFit="1" customWidth="1"/>
    <col min="16" max="16" width="10.140625" bestFit="1" customWidth="1"/>
    <col min="17" max="17" width="7" bestFit="1" customWidth="1"/>
    <col min="18" max="18" width="10.85546875" bestFit="1" customWidth="1"/>
    <col min="19" max="19" width="11.42578125" bestFit="1" customWidth="1"/>
    <col min="20" max="20" width="50.85546875" bestFit="1" customWidth="1"/>
    <col min="21" max="21" width="32.7109375" bestFit="1" customWidth="1"/>
  </cols>
  <sheetData>
    <row r="1" spans="1:21" x14ac:dyDescent="0.25">
      <c r="A1" s="1" t="s">
        <v>4</v>
      </c>
      <c r="B1" s="1" t="s">
        <v>5</v>
      </c>
      <c r="C1" s="1" t="s">
        <v>6</v>
      </c>
      <c r="D1" s="1" t="s">
        <v>24</v>
      </c>
      <c r="E1" s="1" t="s">
        <v>12</v>
      </c>
      <c r="F1" s="1" t="s">
        <v>13</v>
      </c>
      <c r="G1" s="1" t="s">
        <v>3</v>
      </c>
      <c r="H1" s="1" t="s">
        <v>25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32</v>
      </c>
      <c r="S1" s="1" t="s">
        <v>31</v>
      </c>
      <c r="T1" s="1" t="s">
        <v>33</v>
      </c>
      <c r="U1" s="1" t="s">
        <v>34</v>
      </c>
    </row>
    <row r="2" spans="1:21" ht="22.5" customHeight="1" x14ac:dyDescent="0.25">
      <c r="A2" s="12">
        <v>1</v>
      </c>
      <c r="B2" s="12" t="s">
        <v>37</v>
      </c>
      <c r="C2" s="11" t="s">
        <v>47</v>
      </c>
      <c r="D2" s="11" t="s">
        <v>52</v>
      </c>
      <c r="E2" s="19">
        <v>46176</v>
      </c>
      <c r="F2" s="19">
        <v>46176</v>
      </c>
      <c r="G2" s="13">
        <v>1</v>
      </c>
      <c r="H2" s="20" t="s">
        <v>65</v>
      </c>
      <c r="I2" s="12" t="s">
        <v>39</v>
      </c>
      <c r="J2" s="12" t="s">
        <v>36</v>
      </c>
      <c r="K2" s="12" t="s">
        <v>54</v>
      </c>
      <c r="L2" s="12" t="s">
        <v>36</v>
      </c>
      <c r="M2" s="13">
        <v>330</v>
      </c>
      <c r="N2" s="14">
        <v>0.27</v>
      </c>
      <c r="O2" s="11" t="s">
        <v>40</v>
      </c>
      <c r="P2" s="13">
        <v>88.99</v>
      </c>
      <c r="Q2" s="13">
        <v>0</v>
      </c>
      <c r="R2" s="13">
        <v>0</v>
      </c>
      <c r="S2" s="22">
        <v>88.99</v>
      </c>
      <c r="T2" s="11"/>
      <c r="U2" s="11" t="s">
        <v>46</v>
      </c>
    </row>
    <row r="3" spans="1:21" ht="22.5" customHeight="1" x14ac:dyDescent="0.25">
      <c r="A3" s="12">
        <v>113</v>
      </c>
      <c r="B3" s="12" t="s">
        <v>37</v>
      </c>
      <c r="C3" s="11" t="s">
        <v>47</v>
      </c>
      <c r="D3" s="11" t="s">
        <v>52</v>
      </c>
      <c r="E3" s="19">
        <v>46176</v>
      </c>
      <c r="F3" s="19">
        <v>46176</v>
      </c>
      <c r="G3" s="13">
        <v>1</v>
      </c>
      <c r="H3" s="20" t="s">
        <v>66</v>
      </c>
      <c r="I3" s="12" t="s">
        <v>54</v>
      </c>
      <c r="J3" s="12" t="s">
        <v>36</v>
      </c>
      <c r="K3" s="12" t="s">
        <v>53</v>
      </c>
      <c r="L3" s="12" t="s">
        <v>36</v>
      </c>
      <c r="M3" s="13">
        <v>442</v>
      </c>
      <c r="N3" s="14">
        <v>0.09</v>
      </c>
      <c r="O3" s="11" t="s">
        <v>40</v>
      </c>
      <c r="P3" s="13">
        <v>38.49</v>
      </c>
      <c r="Q3" s="13">
        <v>0</v>
      </c>
      <c r="R3" s="13">
        <v>0</v>
      </c>
      <c r="S3" s="22">
        <v>38.49</v>
      </c>
      <c r="T3" s="11"/>
      <c r="U3" s="11" t="s">
        <v>46</v>
      </c>
    </row>
    <row r="5" spans="1:21" ht="15.75" thickBot="1" x14ac:dyDescent="0.3">
      <c r="R5" s="2" t="s">
        <v>0</v>
      </c>
      <c r="S5" s="3">
        <f>SUM(S2:S3)</f>
        <v>127.47999999999999</v>
      </c>
    </row>
    <row r="6" spans="1:21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"/>
  <sheetViews>
    <sheetView workbookViewId="0"/>
  </sheetViews>
  <sheetFormatPr defaultRowHeight="15" x14ac:dyDescent="0.25"/>
  <cols>
    <col min="1" max="1" width="21" bestFit="1" customWidth="1"/>
    <col min="2" max="2" width="14.7109375" bestFit="1" customWidth="1"/>
    <col min="3" max="3" width="21.140625" bestFit="1" customWidth="1"/>
    <col min="4" max="5" width="10.140625" bestFit="1" customWidth="1"/>
    <col min="6" max="6" width="24.42578125" bestFit="1" customWidth="1"/>
    <col min="7" max="7" width="9" bestFit="1" customWidth="1"/>
    <col min="8" max="8" width="25.5703125" bestFit="1" customWidth="1"/>
    <col min="9" max="9" width="14.28515625" bestFit="1" customWidth="1"/>
    <col min="10" max="10" width="25.5703125" bestFit="1" customWidth="1"/>
    <col min="11" max="11" width="19" bestFit="1" customWidth="1"/>
    <col min="12" max="12" width="39.42578125" bestFit="1" customWidth="1"/>
    <col min="13" max="13" width="9.7109375" style="26" bestFit="1" customWidth="1"/>
    <col min="14" max="14" width="35.85546875" style="26" bestFit="1" customWidth="1"/>
    <col min="15" max="15" width="12" bestFit="1" customWidth="1"/>
    <col min="16" max="16" width="9.5703125" bestFit="1" customWidth="1"/>
    <col min="17" max="17" width="10.85546875" bestFit="1" customWidth="1"/>
    <col min="18" max="18" width="50.85546875" bestFit="1" customWidth="1"/>
    <col min="19" max="19" width="32.7109375" bestFit="1" customWidth="1"/>
  </cols>
  <sheetData>
    <row r="1" spans="1:19" x14ac:dyDescent="0.25">
      <c r="A1" s="1" t="s">
        <v>4</v>
      </c>
      <c r="B1" s="1" t="s">
        <v>5</v>
      </c>
      <c r="C1" s="1" t="s">
        <v>6</v>
      </c>
      <c r="D1" s="1" t="s">
        <v>12</v>
      </c>
      <c r="E1" s="1" t="s">
        <v>13</v>
      </c>
      <c r="F1" s="1" t="s">
        <v>14</v>
      </c>
      <c r="G1" s="1" t="s">
        <v>3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25" t="s">
        <v>20</v>
      </c>
      <c r="N1" s="25" t="s">
        <v>23</v>
      </c>
      <c r="O1" s="1" t="s">
        <v>21</v>
      </c>
      <c r="P1" s="1" t="s">
        <v>35</v>
      </c>
      <c r="Q1" s="1" t="s">
        <v>22</v>
      </c>
      <c r="R1" s="1" t="s">
        <v>33</v>
      </c>
      <c r="S1" s="1" t="s">
        <v>34</v>
      </c>
    </row>
    <row r="2" spans="1:19" ht="16.5" customHeight="1" x14ac:dyDescent="0.25">
      <c r="A2" s="11">
        <v>18</v>
      </c>
      <c r="B2" s="11" t="s">
        <v>37</v>
      </c>
      <c r="C2" s="11" t="s">
        <v>43</v>
      </c>
      <c r="D2" s="16">
        <v>46181</v>
      </c>
      <c r="E2" s="16">
        <v>46181</v>
      </c>
      <c r="F2" s="11" t="s">
        <v>75</v>
      </c>
      <c r="G2" s="12">
        <v>1</v>
      </c>
      <c r="H2" s="11" t="s">
        <v>55</v>
      </c>
      <c r="I2" s="11" t="s">
        <v>36</v>
      </c>
      <c r="J2" s="11" t="s">
        <v>76</v>
      </c>
      <c r="K2" s="11" t="s">
        <v>36</v>
      </c>
      <c r="L2" s="11" t="s">
        <v>77</v>
      </c>
      <c r="M2" s="11" t="s">
        <v>50</v>
      </c>
      <c r="N2" s="11" t="s">
        <v>56</v>
      </c>
      <c r="O2" s="13">
        <v>224</v>
      </c>
      <c r="P2" s="13">
        <v>12.780351359999999</v>
      </c>
      <c r="Q2" s="23">
        <v>46.2</v>
      </c>
      <c r="R2" s="11"/>
      <c r="S2" s="11" t="s">
        <v>46</v>
      </c>
    </row>
    <row r="3" spans="1:19" ht="16.5" customHeight="1" x14ac:dyDescent="0.25">
      <c r="A3" s="11">
        <v>21</v>
      </c>
      <c r="B3" s="11" t="s">
        <v>37</v>
      </c>
      <c r="C3" s="11" t="s">
        <v>43</v>
      </c>
      <c r="D3" s="16">
        <v>46184</v>
      </c>
      <c r="E3" s="16">
        <v>46184</v>
      </c>
      <c r="F3" s="11" t="s">
        <v>75</v>
      </c>
      <c r="G3" s="12">
        <v>1</v>
      </c>
      <c r="H3" s="11" t="s">
        <v>76</v>
      </c>
      <c r="I3" s="11" t="s">
        <v>36</v>
      </c>
      <c r="J3" s="11" t="s">
        <v>55</v>
      </c>
      <c r="K3" s="11" t="s">
        <v>36</v>
      </c>
      <c r="L3" s="11" t="s">
        <v>78</v>
      </c>
      <c r="M3" s="11" t="s">
        <v>50</v>
      </c>
      <c r="N3" s="11" t="s">
        <v>56</v>
      </c>
      <c r="O3" s="13">
        <v>224</v>
      </c>
      <c r="P3" s="13">
        <v>12.780351359999999</v>
      </c>
      <c r="Q3" s="23">
        <v>39.200000000000003</v>
      </c>
      <c r="R3" s="11"/>
      <c r="S3" s="11" t="s">
        <v>46</v>
      </c>
    </row>
    <row r="4" spans="1:19" ht="19.5" customHeight="1" x14ac:dyDescent="0.25">
      <c r="A4" s="11">
        <v>6</v>
      </c>
      <c r="B4" s="11" t="s">
        <v>37</v>
      </c>
      <c r="C4" s="11" t="s">
        <v>79</v>
      </c>
      <c r="D4" s="16">
        <v>46196</v>
      </c>
      <c r="E4" s="16">
        <v>46196</v>
      </c>
      <c r="F4" s="11" t="s">
        <v>80</v>
      </c>
      <c r="G4" s="12">
        <v>1</v>
      </c>
      <c r="H4" s="11" t="s">
        <v>81</v>
      </c>
      <c r="I4" s="11" t="s">
        <v>36</v>
      </c>
      <c r="J4" s="11" t="s">
        <v>55</v>
      </c>
      <c r="K4" s="11" t="s">
        <v>36</v>
      </c>
      <c r="L4" s="11" t="s">
        <v>82</v>
      </c>
      <c r="M4" s="11" t="s">
        <v>50</v>
      </c>
      <c r="N4" s="11" t="s">
        <v>83</v>
      </c>
      <c r="O4" s="13">
        <v>118</v>
      </c>
      <c r="P4" s="13">
        <v>6.7325065200000003</v>
      </c>
      <c r="Q4" s="23">
        <v>16.3</v>
      </c>
      <c r="R4" s="11"/>
      <c r="S4" s="11" t="s">
        <v>68</v>
      </c>
    </row>
    <row r="6" spans="1:19" ht="15.75" thickBot="1" x14ac:dyDescent="0.3">
      <c r="P6" s="2" t="s">
        <v>0</v>
      </c>
      <c r="Q6" s="4">
        <f>SUM(Q2:Q5)</f>
        <v>101.7</v>
      </c>
    </row>
    <row r="7" spans="1:19" ht="15.75" thickTop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DM7"/>
  <sheetViews>
    <sheetView workbookViewId="0"/>
  </sheetViews>
  <sheetFormatPr defaultRowHeight="15" x14ac:dyDescent="0.25"/>
  <cols>
    <col min="1" max="1" width="21" bestFit="1" customWidth="1"/>
    <col min="2" max="2" width="14.7109375" bestFit="1" customWidth="1"/>
    <col min="3" max="3" width="27" bestFit="1" customWidth="1"/>
    <col min="4" max="5" width="10.140625" bestFit="1" customWidth="1"/>
    <col min="6" max="6" width="16.85546875" bestFit="1" customWidth="1"/>
    <col min="7" max="7" width="9.140625" bestFit="1" customWidth="1"/>
    <col min="8" max="8" width="28.85546875" bestFit="1" customWidth="1"/>
    <col min="9" max="9" width="41.140625" bestFit="1" customWidth="1"/>
    <col min="10" max="10" width="10.7109375" bestFit="1" customWidth="1"/>
    <col min="11" max="11" width="14.28515625" bestFit="1" customWidth="1"/>
    <col min="12" max="12" width="50.85546875" bestFit="1" customWidth="1"/>
    <col min="13" max="13" width="32.7109375" bestFit="1" customWidth="1"/>
  </cols>
  <sheetData>
    <row r="1" spans="1:16341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48</v>
      </c>
      <c r="H1" s="1" t="s">
        <v>10</v>
      </c>
      <c r="I1" s="1" t="s">
        <v>1</v>
      </c>
      <c r="J1" s="1" t="s">
        <v>2</v>
      </c>
      <c r="K1" s="1" t="s">
        <v>11</v>
      </c>
      <c r="L1" s="1" t="s">
        <v>33</v>
      </c>
      <c r="M1" s="1" t="s">
        <v>34</v>
      </c>
    </row>
    <row r="2" spans="1:16341" ht="24" customHeight="1" x14ac:dyDescent="0.25">
      <c r="A2" s="12">
        <v>10</v>
      </c>
      <c r="B2" s="12" t="s">
        <v>57</v>
      </c>
      <c r="C2" s="20" t="s">
        <v>67</v>
      </c>
      <c r="D2" s="19">
        <v>46163</v>
      </c>
      <c r="E2" s="19">
        <v>46164</v>
      </c>
      <c r="F2" s="12">
        <v>1</v>
      </c>
      <c r="G2" s="21">
        <v>0</v>
      </c>
      <c r="H2" s="15">
        <v>136.88</v>
      </c>
      <c r="I2" s="20" t="s">
        <v>74</v>
      </c>
      <c r="J2" s="20" t="s">
        <v>49</v>
      </c>
      <c r="K2" s="20" t="s">
        <v>36</v>
      </c>
      <c r="L2" s="20"/>
      <c r="M2" s="20" t="s">
        <v>68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</row>
    <row r="3" spans="1:16341" ht="23.25" customHeight="1" x14ac:dyDescent="0.25">
      <c r="A3" s="12">
        <v>21</v>
      </c>
      <c r="B3" s="12" t="s">
        <v>57</v>
      </c>
      <c r="C3" s="20" t="s">
        <v>43</v>
      </c>
      <c r="D3" s="19">
        <v>46175</v>
      </c>
      <c r="E3" s="19">
        <v>46176</v>
      </c>
      <c r="F3" s="12">
        <v>1</v>
      </c>
      <c r="G3" s="21">
        <v>11.5</v>
      </c>
      <c r="H3" s="15">
        <v>248.4</v>
      </c>
      <c r="I3" s="20" t="s">
        <v>51</v>
      </c>
      <c r="J3" s="20" t="s">
        <v>49</v>
      </c>
      <c r="K3" s="20" t="s">
        <v>36</v>
      </c>
      <c r="L3" s="20"/>
      <c r="M3" s="20" t="s">
        <v>46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</row>
    <row r="4" spans="1:16341" x14ac:dyDescent="0.25">
      <c r="A4" s="6"/>
      <c r="B4" s="6"/>
      <c r="C4" s="8"/>
      <c r="D4" s="7"/>
      <c r="E4" s="7"/>
      <c r="F4" s="6"/>
      <c r="G4" s="9"/>
      <c r="H4" s="10"/>
      <c r="I4" s="8"/>
      <c r="J4" s="8"/>
      <c r="K4" s="8"/>
      <c r="L4" s="8"/>
      <c r="M4" s="8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</row>
    <row r="6" spans="1:16341" ht="15.75" thickBot="1" x14ac:dyDescent="0.3">
      <c r="G6" s="2" t="s">
        <v>0</v>
      </c>
      <c r="H6" s="24">
        <f>SUM(H2:H5)</f>
        <v>385.28</v>
      </c>
    </row>
    <row r="7" spans="1:16341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"/>
  <sheetViews>
    <sheetView workbookViewId="0"/>
  </sheetViews>
  <sheetFormatPr defaultRowHeight="15" x14ac:dyDescent="0.25"/>
  <cols>
    <col min="1" max="1" width="21" bestFit="1" customWidth="1"/>
    <col min="2" max="2" width="14.7109375" bestFit="1" customWidth="1"/>
    <col min="3" max="3" width="27" bestFit="1" customWidth="1"/>
    <col min="4" max="4" width="18.7109375" bestFit="1" customWidth="1"/>
    <col min="5" max="6" width="10.140625" bestFit="1" customWidth="1"/>
    <col min="7" max="7" width="9" bestFit="1" customWidth="1"/>
    <col min="8" max="8" width="17.5703125" bestFit="1" customWidth="1"/>
    <col min="9" max="9" width="12.140625" bestFit="1" customWidth="1"/>
    <col min="10" max="10" width="14.28515625" bestFit="1" customWidth="1"/>
    <col min="11" max="11" width="17.28515625" bestFit="1" customWidth="1"/>
    <col min="12" max="12" width="19" bestFit="1" customWidth="1"/>
    <col min="13" max="13" width="8.28515625" bestFit="1" customWidth="1"/>
    <col min="14" max="14" width="12.85546875" bestFit="1" customWidth="1"/>
    <col min="15" max="15" width="13.28515625" bestFit="1" customWidth="1"/>
    <col min="16" max="16" width="10.140625" bestFit="1" customWidth="1"/>
    <col min="17" max="17" width="7" bestFit="1" customWidth="1"/>
    <col min="18" max="18" width="10.85546875" bestFit="1" customWidth="1"/>
    <col min="19" max="19" width="11.42578125" bestFit="1" customWidth="1"/>
    <col min="20" max="20" width="50.85546875" bestFit="1" customWidth="1"/>
    <col min="21" max="21" width="32.7109375" bestFit="1" customWidth="1"/>
  </cols>
  <sheetData>
    <row r="1" spans="1:21" x14ac:dyDescent="0.25">
      <c r="A1" s="1" t="s">
        <v>4</v>
      </c>
      <c r="B1" s="1" t="s">
        <v>5</v>
      </c>
      <c r="C1" s="1" t="s">
        <v>6</v>
      </c>
      <c r="D1" s="1" t="s">
        <v>24</v>
      </c>
      <c r="E1" s="1" t="s">
        <v>12</v>
      </c>
      <c r="F1" s="1" t="s">
        <v>13</v>
      </c>
      <c r="G1" s="1" t="s">
        <v>3</v>
      </c>
      <c r="H1" s="1" t="s">
        <v>25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32</v>
      </c>
      <c r="S1" s="1" t="s">
        <v>31</v>
      </c>
      <c r="T1" s="1" t="s">
        <v>33</v>
      </c>
      <c r="U1" s="1" t="s">
        <v>34</v>
      </c>
    </row>
    <row r="2" spans="1:21" ht="13.5" customHeight="1" x14ac:dyDescent="0.25">
      <c r="A2" s="12">
        <v>7</v>
      </c>
      <c r="B2" s="12" t="s">
        <v>37</v>
      </c>
      <c r="C2" s="11" t="s">
        <v>67</v>
      </c>
      <c r="D2" s="11" t="s">
        <v>38</v>
      </c>
      <c r="E2" s="19">
        <v>46160</v>
      </c>
      <c r="F2" s="19">
        <v>46160</v>
      </c>
      <c r="G2" s="13">
        <v>1</v>
      </c>
      <c r="H2" s="20" t="s">
        <v>41</v>
      </c>
      <c r="I2" s="12" t="s">
        <v>39</v>
      </c>
      <c r="J2" s="12" t="s">
        <v>36</v>
      </c>
      <c r="K2" s="12" t="s">
        <v>42</v>
      </c>
      <c r="L2" s="12" t="s">
        <v>36</v>
      </c>
      <c r="M2" s="13">
        <v>660</v>
      </c>
      <c r="N2" s="14">
        <v>0.25</v>
      </c>
      <c r="O2" s="11" t="s">
        <v>40</v>
      </c>
      <c r="P2" s="13">
        <v>162</v>
      </c>
      <c r="Q2" s="13">
        <v>101.88</v>
      </c>
      <c r="R2" s="13">
        <v>0</v>
      </c>
      <c r="S2" s="22">
        <v>263.88</v>
      </c>
      <c r="T2" s="11"/>
      <c r="U2" s="11" t="s">
        <v>68</v>
      </c>
    </row>
    <row r="3" spans="1:21" ht="19.5" customHeight="1" x14ac:dyDescent="0.25">
      <c r="A3" s="12">
        <v>10</v>
      </c>
      <c r="B3" s="12" t="s">
        <v>37</v>
      </c>
      <c r="C3" s="11" t="s">
        <v>67</v>
      </c>
      <c r="D3" s="11" t="s">
        <v>38</v>
      </c>
      <c r="E3" s="19">
        <v>46163</v>
      </c>
      <c r="F3" s="19">
        <v>46164</v>
      </c>
      <c r="G3" s="13">
        <v>2</v>
      </c>
      <c r="H3" s="20" t="s">
        <v>41</v>
      </c>
      <c r="I3" s="12" t="s">
        <v>39</v>
      </c>
      <c r="J3" s="12" t="s">
        <v>36</v>
      </c>
      <c r="K3" s="12" t="s">
        <v>42</v>
      </c>
      <c r="L3" s="12" t="s">
        <v>36</v>
      </c>
      <c r="M3" s="13">
        <v>660</v>
      </c>
      <c r="N3" s="14">
        <v>0.41</v>
      </c>
      <c r="O3" s="11" t="s">
        <v>40</v>
      </c>
      <c r="P3" s="13">
        <v>269</v>
      </c>
      <c r="Q3" s="13">
        <v>101.88</v>
      </c>
      <c r="R3" s="13">
        <v>0</v>
      </c>
      <c r="S3" s="22">
        <v>370.88</v>
      </c>
      <c r="T3" s="11"/>
      <c r="U3" s="11" t="s">
        <v>68</v>
      </c>
    </row>
    <row r="4" spans="1:21" ht="18" customHeight="1" x14ac:dyDescent="0.25">
      <c r="A4" s="12">
        <v>7</v>
      </c>
      <c r="B4" s="12" t="s">
        <v>37</v>
      </c>
      <c r="C4" s="11" t="s">
        <v>43</v>
      </c>
      <c r="D4" s="11" t="s">
        <v>52</v>
      </c>
      <c r="E4" s="19">
        <v>46140</v>
      </c>
      <c r="F4" s="19">
        <v>46140</v>
      </c>
      <c r="G4" s="13">
        <v>1</v>
      </c>
      <c r="H4" s="20" t="s">
        <v>69</v>
      </c>
      <c r="I4" s="12" t="s">
        <v>39</v>
      </c>
      <c r="J4" s="12" t="s">
        <v>36</v>
      </c>
      <c r="K4" s="12" t="s">
        <v>70</v>
      </c>
      <c r="L4" s="12" t="s">
        <v>36</v>
      </c>
      <c r="M4" s="13">
        <v>330</v>
      </c>
      <c r="N4" s="14">
        <v>0.23</v>
      </c>
      <c r="O4" s="11" t="s">
        <v>40</v>
      </c>
      <c r="P4" s="13">
        <v>74.98</v>
      </c>
      <c r="Q4" s="13">
        <v>0</v>
      </c>
      <c r="R4" s="13">
        <v>0</v>
      </c>
      <c r="S4" s="22">
        <v>74.98</v>
      </c>
      <c r="T4" s="11"/>
      <c r="U4" s="11" t="s">
        <v>46</v>
      </c>
    </row>
    <row r="5" spans="1:21" ht="19.5" customHeight="1" x14ac:dyDescent="0.25">
      <c r="A5" s="12">
        <v>76</v>
      </c>
      <c r="B5" s="12" t="s">
        <v>37</v>
      </c>
      <c r="C5" s="11" t="s">
        <v>43</v>
      </c>
      <c r="D5" s="11" t="s">
        <v>71</v>
      </c>
      <c r="E5" s="19">
        <v>46161</v>
      </c>
      <c r="F5" s="19">
        <v>46162</v>
      </c>
      <c r="G5" s="13">
        <v>2</v>
      </c>
      <c r="H5" s="20" t="s">
        <v>72</v>
      </c>
      <c r="I5" s="12" t="s">
        <v>39</v>
      </c>
      <c r="J5" s="12" t="s">
        <v>36</v>
      </c>
      <c r="K5" s="12" t="s">
        <v>73</v>
      </c>
      <c r="L5" s="12" t="s">
        <v>36</v>
      </c>
      <c r="M5" s="13">
        <v>386</v>
      </c>
      <c r="N5" s="14">
        <v>0.56999999999999995</v>
      </c>
      <c r="O5" s="11" t="s">
        <v>40</v>
      </c>
      <c r="P5" s="13">
        <v>220</v>
      </c>
      <c r="Q5" s="13">
        <v>66.650000000000006</v>
      </c>
      <c r="R5" s="13">
        <v>0</v>
      </c>
      <c r="S5" s="22">
        <v>286.64999999999998</v>
      </c>
      <c r="T5" s="11"/>
      <c r="U5" s="11" t="s">
        <v>46</v>
      </c>
    </row>
    <row r="6" spans="1:21" ht="20.25" customHeight="1" x14ac:dyDescent="0.25">
      <c r="A6" s="12">
        <v>15</v>
      </c>
      <c r="B6" s="12" t="s">
        <v>37</v>
      </c>
      <c r="C6" s="11" t="s">
        <v>43</v>
      </c>
      <c r="D6" s="11" t="s">
        <v>38</v>
      </c>
      <c r="E6" s="19">
        <v>46175</v>
      </c>
      <c r="F6" s="19">
        <v>46176</v>
      </c>
      <c r="G6" s="13">
        <v>2</v>
      </c>
      <c r="H6" s="20" t="s">
        <v>41</v>
      </c>
      <c r="I6" s="12" t="s">
        <v>39</v>
      </c>
      <c r="J6" s="12" t="s">
        <v>36</v>
      </c>
      <c r="K6" s="12" t="s">
        <v>42</v>
      </c>
      <c r="L6" s="12" t="s">
        <v>36</v>
      </c>
      <c r="M6" s="13">
        <v>660</v>
      </c>
      <c r="N6" s="14">
        <v>0.35</v>
      </c>
      <c r="O6" s="11" t="s">
        <v>40</v>
      </c>
      <c r="P6" s="13">
        <v>229</v>
      </c>
      <c r="Q6" s="13">
        <v>101.88</v>
      </c>
      <c r="R6" s="13">
        <v>0</v>
      </c>
      <c r="S6" s="22">
        <v>330.88</v>
      </c>
      <c r="T6" s="11"/>
      <c r="U6" s="11" t="s">
        <v>46</v>
      </c>
    </row>
    <row r="9" spans="1:21" ht="15.75" thickBot="1" x14ac:dyDescent="0.3">
      <c r="R9" s="2" t="s">
        <v>0</v>
      </c>
      <c r="S9" s="3">
        <f>SUM(S2:S8)</f>
        <v>1327.27</v>
      </c>
    </row>
    <row r="10" spans="1:21" ht="15.75" thickTop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ation" ma:contentTypeID="0x0101004D3BEEE8C71E0441ABCD602B2883CF2303002F0AEBBF2B74A8408CFDD78D345B4A87" ma:contentTypeVersion="48" ma:contentTypeDescription="" ma:contentTypeScope="" ma:versionID="40e824123eaf3c20fcbeb14514c6d93d">
  <xsd:schema xmlns:xsd="http://www.w3.org/2001/XMLSchema" xmlns:xs="http://www.w3.org/2001/XMLSchema" xmlns:p="http://schemas.microsoft.com/office/2006/metadata/properties" xmlns:ns1="361c438b-452b-4051-9cda-3a6b8527f04f" xmlns:ns3="858ae7c7-9454-45c7-a50c-4c9144226ea3" targetNamespace="http://schemas.microsoft.com/office/2006/metadata/properties" ma:root="true" ma:fieldsID="acf6c0e22e588f352ffa596002ed6c5f" ns1:_="" ns3:_="">
    <xsd:import namespace="361c438b-452b-4051-9cda-3a6b8527f04f"/>
    <xsd:import namespace="858ae7c7-9454-45c7-a50c-4c9144226ea3"/>
    <xsd:element name="properties">
      <xsd:complexType>
        <xsd:sequence>
          <xsd:element name="documentManagement">
            <xsd:complexType>
              <xsd:all>
                <xsd:element ref="ns1:Doc_x0020_Type" minOccurs="0"/>
                <xsd:element ref="ns1:_dlc_DocIdUrl" minOccurs="0"/>
                <xsd:element ref="ns1:Summary" minOccurs="0"/>
                <xsd:element ref="ns1:Document_x0020_Status" minOccurs="0"/>
                <xsd:element ref="ns1:Security_x0020_Classification" minOccurs="0"/>
                <xsd:element ref="ns1:Abbreviation_x0028_s_x0029_" minOccurs="0"/>
                <xsd:element ref="ns1:Version_x0020_Number" minOccurs="0"/>
                <xsd:element ref="ns3:ActivePublishDate" minOccurs="0"/>
                <xsd:element ref="ns3:InitialPublishDate" minOccurs="0"/>
                <xsd:element ref="ns1:Review_x0020_Period" minOccurs="0"/>
                <xsd:element ref="ns1:Intranet_x0020_content" minOccurs="0"/>
                <xsd:element ref="ns1:Related_x0020_Intranet_x0020_page" minOccurs="0"/>
                <xsd:element ref="ns1:Published_x0020_to_x0020_website" minOccurs="0"/>
                <xsd:element ref="ns1:Publication_x0020_Scheme_x0020_Class" minOccurs="0"/>
                <xsd:element ref="ns1:Sub_x0020_Class_x0020_Heading" minOccurs="0"/>
                <xsd:element ref="ns1:Related_x0020_PDF" minOccurs="0"/>
                <xsd:element ref="ns1:DocumentReadyForApproval" minOccurs="0"/>
                <xsd:element ref="ns1:Delete" minOccurs="0"/>
                <xsd:element ref="ns3:RelatedWebsitePage" minOccurs="0"/>
                <xsd:element ref="ns1:External" minOccurs="0"/>
                <xsd:element ref="ns3:Effective_x0020_Date" minOccurs="0"/>
                <xsd:element ref="ns3:lcf76f155ced4ddcb4097134ff3c332f" minOccurs="0"/>
                <xsd:element ref="ns1:TaxCatchAllLabel" minOccurs="0"/>
                <xsd:element ref="ns3:MediaServiceSearchProperties" minOccurs="0"/>
                <xsd:element ref="ns3:xPDF" minOccurs="0"/>
                <xsd:element ref="ns1:SharedWithUsers" minOccurs="0"/>
                <xsd:element ref="ns1:SharedWithDetails" minOccurs="0"/>
                <xsd:element ref="ns1:Approver" minOccurs="0"/>
                <xsd:element ref="ns1:k383230df22e4c6daee9d7a3c1495057" minOccurs="0"/>
                <xsd:element ref="ns1:_dlc_DocIdPersistId" minOccurs="0"/>
                <xsd:element ref="ns1:TaxKeywordTaxHTField" minOccurs="0"/>
                <xsd:element ref="ns1:_dlc_DocId" minOccurs="0"/>
                <xsd:element ref="ns1:TaxCatchAll" minOccurs="0"/>
                <xsd:element ref="ns3:ProperReviewDate" minOccurs="0"/>
                <xsd:element ref="ns1:AzureGroups" minOccurs="0"/>
                <xsd:element ref="ns1:AzureGroups_x003a_I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c438b-452b-4051-9cda-3a6b8527f04f" elementFormDefault="qualified">
    <xsd:import namespace="http://schemas.microsoft.com/office/2006/documentManagement/types"/>
    <xsd:import namespace="http://schemas.microsoft.com/office/infopath/2007/PartnerControls"/>
    <xsd:element name="Doc_x0020_Type" ma:index="0" nillable="true" ma:displayName="Doc Type" ma:format="Dropdown" ma:internalName="Doc_x0020_Type">
      <xsd:simpleType>
        <xsd:restriction base="dms:Choice">
          <xsd:enumeration value="Awareness Briefing (AB)"/>
          <xsd:enumeration value="Board Paper"/>
          <xsd:enumeration value="Campaign Material"/>
          <xsd:enumeration value="Consultation"/>
          <xsd:enumeration value="Control Operating Procedure (COP)"/>
          <xsd:enumeration value="Equality and Human Rights Impact Assessment (EHRIA)"/>
          <xsd:enumeration value="Equipment Information Card (EIC)"/>
          <xsd:enumeration value="Executive Meeting"/>
          <xsd:enumeration value="Frequently Asked Questions (FAQs)"/>
          <xsd:enumeration value="Form"/>
          <xsd:enumeration value="Framework"/>
          <xsd:enumeration value="Frontline Update (FU)"/>
          <xsd:enumeration value="General Information Note (GIN)"/>
          <xsd:enumeration value="Generic Risk Assessment (GRA)"/>
          <xsd:enumeration value="Guidance"/>
          <xsd:enumeration value="Leaflet/ Poster"/>
          <xsd:enumeration value="Magazine/Newsletter"/>
          <xsd:enumeration value="Management Arrangement (MA)"/>
          <xsd:enumeration value="Manual"/>
          <xsd:enumeration value="Memorandum of Understanding (MoU)"/>
          <xsd:enumeration value="National Training Standard (NTS)"/>
          <xsd:enumeration value="Operational Aide Memoire (OAM)"/>
          <xsd:enumeration value="Operational Procedure (OP)"/>
          <xsd:enumeration value="Periodic Inspection Sheet (PIT)"/>
          <xsd:enumeration value="Plan"/>
          <xsd:enumeration value="Policy"/>
          <xsd:enumeration value="Policy and Operational Guidance (POG)"/>
          <xsd:enumeration value="PPE Information Card (PPEIC)"/>
          <xsd:enumeration value="Presentation"/>
          <xsd:enumeration value="Privacy Notice"/>
          <xsd:enumeration value="Procedure"/>
          <xsd:enumeration value="Report"/>
          <xsd:enumeration value="Risk Assessment"/>
          <xsd:enumeration value="Risk Information Card (RIC)"/>
          <xsd:enumeration value="Register"/>
          <xsd:enumeration value="Safe System of Work (SSOW)"/>
          <xsd:enumeration value="Standard Operating Procedure (SOP)"/>
          <xsd:enumeration value="Strategy"/>
          <xsd:enumeration value="Structure"/>
          <xsd:enumeration value="Task Card"/>
          <xsd:enumeration value="Technical Information Note (TIN)"/>
          <xsd:enumeration value="Template"/>
          <xsd:enumeration value="Terms of Reference (ToR)"/>
          <xsd:enumeration value="Toolkit"/>
          <xsd:enumeration value="Urgent Instructions (UI)"/>
          <xsd:enumeration value="Vehicle Information Card (VIC)"/>
        </xsd:restriction>
      </xsd:simpleType>
    </xsd:element>
    <xsd:element name="_dlc_DocIdUrl" ma:index="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ummary" ma:index="4" nillable="true" ma:displayName="Summary" ma:internalName="Summary" ma:readOnly="false">
      <xsd:simpleType>
        <xsd:restriction base="dms:Note">
          <xsd:maxLength value="255"/>
        </xsd:restriction>
      </xsd:simpleType>
    </xsd:element>
    <xsd:element name="Document_x0020_Status" ma:index="6" nillable="true" ma:displayName="Document Status" ma:default="Unpublished" ma:format="Dropdown" ma:indexed="true" ma:internalName="Document_x0020_Status" ma:readOnly="false">
      <xsd:simpleType>
        <xsd:restriction base="dms:Choice">
          <xsd:enumeration value="Unpublished"/>
          <xsd:enumeration value="Out for quality check"/>
          <xsd:enumeration value="Out for approval"/>
          <xsd:enumeration value="Out for familiarization"/>
          <xsd:enumeration value="Ready for publication"/>
          <xsd:enumeration value="Live"/>
        </xsd:restriction>
      </xsd:simpleType>
    </xsd:element>
    <xsd:element name="Security_x0020_Classification" ma:index="7" nillable="true" ma:displayName="Security Classification" ma:default="Official" ma:format="Dropdown" ma:internalName="Security_x0020_Classification" ma:readOnly="false">
      <xsd:simpleType>
        <xsd:restriction base="dms:Choice">
          <xsd:enumeration value="Official"/>
          <xsd:enumeration value="Official Internal"/>
        </xsd:restriction>
      </xsd:simpleType>
    </xsd:element>
    <xsd:element name="Abbreviation_x0028_s_x0029_" ma:index="8" nillable="true" ma:displayName="Abbreviation(s)" ma:list="{cb5a0069-96fc-49cd-a8ec-b11d3665ab89}" ma:internalName="Abbreviation_x0028_s_x0029_" ma:readOnly="false" ma:showField="Full_x0020_Title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ersion_x0020_Number" ma:index="10" nillable="true" ma:displayName="Version Number" ma:decimals="2" ma:internalName="Version_x0020_Number" ma:readOnly="false" ma:percentage="FALSE">
      <xsd:simpleType>
        <xsd:restriction base="dms:Number"/>
      </xsd:simpleType>
    </xsd:element>
    <xsd:element name="Review_x0020_Period" ma:index="13" nillable="true" ma:displayName="Review Period" ma:default="3 years" ma:format="Dropdown" ma:internalName="Review_x0020_Period" ma:readOnly="false">
      <xsd:simpleType>
        <xsd:restriction base="dms:Choice">
          <xsd:enumeration value="3 months"/>
          <xsd:enumeration value="6 months"/>
          <xsd:enumeration value="1 year"/>
          <xsd:enumeration value="3 years"/>
          <xsd:enumeration value="5 years"/>
        </xsd:restriction>
      </xsd:simpleType>
    </xsd:element>
    <xsd:element name="Intranet_x0020_content" ma:index="15" nillable="true" ma:displayName="Intranet content" ma:default="0" ma:indexed="true" ma:internalName="Intranet_x0020_content" ma:readOnly="false">
      <xsd:simpleType>
        <xsd:restriction base="dms:Boolean"/>
      </xsd:simpleType>
    </xsd:element>
    <xsd:element name="Related_x0020_Intranet_x0020_page" ma:index="16" nillable="true" ma:displayName="Related Intranet page" ma:format="Hyperlink" ma:internalName="Related_x0020_Intranet_x0020_p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_x0020_to_x0020_website" ma:index="17" nillable="true" ma:displayName="Published to website" ma:default="0" ma:indexed="true" ma:internalName="Published_x0020_to_x0020_website" ma:readOnly="false">
      <xsd:simpleType>
        <xsd:restriction base="dms:Boolean"/>
      </xsd:simpleType>
    </xsd:element>
    <xsd:element name="Publication_x0020_Scheme_x0020_Class" ma:index="18" nillable="true" ma:displayName="Publication Scheme Class" ma:format="Dropdown" ma:internalName="Publication_x0020_Scheme_x0020_Class" ma:readOnly="false">
      <xsd:simpleType>
        <xsd:restriction base="dms:Choice">
          <xsd:enumeration value="About SFRS"/>
          <xsd:enumeration value="How we are performing"/>
          <xsd:enumeration value="How we deliver our functions and services"/>
          <xsd:enumeration value="How we manage our human, physical and information resources"/>
          <xsd:enumeration value="How we procure goods and services from external providers"/>
          <xsd:enumeration value="How we take decisions and what we have decided"/>
          <xsd:enumeration value="What we spend and how we spend it"/>
          <xsd:enumeration value="Our commercial publications"/>
          <xsd:enumeration value="Our open data"/>
        </xsd:restriction>
      </xsd:simpleType>
    </xsd:element>
    <xsd:element name="Sub_x0020_Class_x0020_Heading" ma:index="19" nillable="true" ma:displayName="Sub Class Heading" ma:format="Dropdown" ma:internalName="Sub_x0020_Class_x0020_Heading" ma:readOnly="false">
      <xsd:simpleType>
        <xsd:restriction base="dms:Choice">
          <xsd:enumeration value="External relations/Working with others"/>
          <xsd:enumeration value="Functions"/>
          <xsd:enumeration value="General Information about SFRS"/>
          <xsd:enumeration value="Governance and Accountability/ Corporate planning"/>
          <xsd:enumeration value="How we are run"/>
          <xsd:enumeration value="Human resources"/>
          <xsd:enumeration value="Information resources"/>
          <xsd:enumeration value="Physical resources"/>
          <xsd:enumeration value="Services"/>
        </xsd:restriction>
      </xsd:simpleType>
    </xsd:element>
    <xsd:element name="Related_x0020_PDF" ma:index="21" nillable="true" ma:displayName="Related PDF" ma:format="Hyperlink" ma:internalName="Related_x0020_PD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ReadyForApproval" ma:index="23" nillable="true" ma:displayName="Document ready to progress" ma:default="0" ma:internalName="DocumentReadyForApproval" ma:readOnly="false">
      <xsd:simpleType>
        <xsd:restriction base="dms:Boolean"/>
      </xsd:simpleType>
    </xsd:element>
    <xsd:element name="Delete" ma:index="24" nillable="true" ma:displayName="Withdraw" ma:default="0" ma:internalName="Delete" ma:readOnly="false">
      <xsd:simpleType>
        <xsd:restriction base="dms:Boolean"/>
      </xsd:simpleType>
    </xsd:element>
    <xsd:element name="External" ma:index="26" nillable="true" ma:displayName="External" ma:default="0" ma:indexed="true" ma:internalName="External" ma:readOnly="false">
      <xsd:simpleType>
        <xsd:restriction base="dms:Boolean"/>
      </xsd:simpleType>
    </xsd:element>
    <xsd:element name="TaxCatchAllLabel" ma:index="29" nillable="true" ma:displayName="Taxonomy Catch All Column1" ma:hidden="true" ma:list="{27df03d8-9a97-46e6-9e9c-10932c826c7e}" ma:internalName="TaxCatchAllLabel" ma:readOnly="false" ma:showField="CatchAllDataLabel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hidden="true" ma:internalName="SharedWithDetails" ma:readOnly="true">
      <xsd:simpleType>
        <xsd:restriction base="dms:Note"/>
      </xsd:simpleType>
    </xsd:element>
    <xsd:element name="Approver" ma:index="40" nillable="true" ma:displayName="Approver" ma:hidden="true" ma:list="UserInfo" ma:SharePointGroup="0" ma:internalName="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383230df22e4c6daee9d7a3c1495057" ma:index="42" nillable="true" ma:taxonomy="true" ma:internalName="k383230df22e4c6daee9d7a3c1495057" ma:taxonomyFieldName="Directorate" ma:displayName="Directorate" ma:readOnly="false" ma:default="" ma:fieldId="{4383230d-f22e-4c6d-aee9-d7a3c1495057}" ma:taxonomyMulti="true" ma:sspId="b512196b-5a0a-432a-bb17-e1b4922fa624" ma:termSetId="118f2308-ed62-41c1-a4cd-b6e6f40956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4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44" nillable="true" ma:taxonomy="true" ma:internalName="TaxKeywordTaxHTField" ma:taxonomyFieldName="TaxKeyword" ma:displayName="Enterprise Keywords" ma:readOnly="false" ma:fieldId="{23f27201-bee3-471e-b2e7-b64fd8b7ca38}" ma:taxonomyMulti="true" ma:sspId="b512196b-5a0a-432a-bb17-e1b4922fa62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45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TaxCatchAll" ma:index="46" nillable="true" ma:displayName="Taxonomy Catch All Column" ma:hidden="true" ma:list="{27df03d8-9a97-46e6-9e9c-10932c826c7e}" ma:internalName="TaxCatchAll" ma:readOnly="false" ma:showField="CatchAllData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zureGroups" ma:index="48" nillable="true" ma:displayName="AzureGroups" ma:list="{41FA38B8-9054-4324-8BF7-998B54194ED1}" ma:internalName="AzureGroups" ma:showField="AzureGroup" ma:web="361c438b-452b-4051-9cda-3a6b8527f04f">
      <xsd:simpleType>
        <xsd:restriction base="dms:Lookup"/>
      </xsd:simpleType>
    </xsd:element>
    <xsd:element name="AzureGroups_x003a_ID" ma:index="49" nillable="true" ma:displayName="AzureGroups:ID" ma:list="{41FA38B8-9054-4324-8BF7-998B54194ED1}" ma:internalName="AzureGroups_x003A_ID" ma:readOnly="true" ma:showField="ID" ma:web="361c438b-452b-4051-9cda-3a6b8527f04f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ae7c7-9454-45c7-a50c-4c9144226ea3" elementFormDefault="qualified">
    <xsd:import namespace="http://schemas.microsoft.com/office/2006/documentManagement/types"/>
    <xsd:import namespace="http://schemas.microsoft.com/office/infopath/2007/PartnerControls"/>
    <xsd:element name="ActivePublishDate" ma:index="11" nillable="true" ma:displayName="Active Publish Date" ma:format="DateOnly" ma:indexed="true" ma:internalName="ActivePublishDate" ma:readOnly="false">
      <xsd:simpleType>
        <xsd:restriction base="dms:DateTime"/>
      </xsd:simpleType>
    </xsd:element>
    <xsd:element name="InitialPublishDate" ma:index="12" nillable="true" ma:displayName="Initial Publish Date" ma:default="[today]" ma:format="DateOnly" ma:internalName="InitialPublishDate" ma:readOnly="false">
      <xsd:simpleType>
        <xsd:restriction base="dms:DateTime"/>
      </xsd:simpleType>
    </xsd:element>
    <xsd:element name="RelatedWebsitePage" ma:index="25" nillable="true" ma:displayName="Related Website Page" ma:format="Hyperlink" ma:internalName="RelatedWebsiteP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27" nillable="true" ma:displayName="Effective Date" ma:default="2000-01-01T00:00:00Z" ma:format="DateOnly" ma:hidden="true" ma:internalName="Effective_x0020_Date" ma:readOnly="false">
      <xsd:simpleType>
        <xsd:restriction base="dms:DateTime"/>
      </xsd:simpleType>
    </xsd:element>
    <xsd:element name="lcf76f155ced4ddcb4097134ff3c332f" ma:index="28" nillable="true" ma:displayName="Image Tags_0" ma:hidden="true" ma:internalName="lcf76f155ced4ddcb4097134ff3c332f" ma:readOnly="false">
      <xsd:simpleType>
        <xsd:restriction base="dms:Note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xPDF" ma:index="37" nillable="true" ma:displayName="xPDF" ma:default="0" ma:format="Dropdown" ma:hidden="true" ma:internalName="xPDF" ma:readOnly="false">
      <xsd:simpleType>
        <xsd:restriction base="dms:Boolean"/>
      </xsd:simpleType>
    </xsd:element>
    <xsd:element name="ProperReviewDate" ma:index="47" nillable="true" ma:displayName="Proper Review Date" ma:format="DateOnly" ma:hidden="true" ma:indexed="true" ma:internalName="ProperReviewDate" ma:readOnly="false">
      <xsd:simpleType>
        <xsd:restriction base="dms:DateTime"/>
      </xsd:simpleType>
    </xsd:element>
    <xsd:element name="MediaServiceBillingMetadata" ma:index="5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22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1c438b-452b-4051-9cda-3a6b8527f04f">
      <Value>2077</Value>
    </TaxCatchAll>
    <lcf76f155ced4ddcb4097134ff3c332f xmlns="858ae7c7-9454-45c7-a50c-4c9144226ea3" xsi:nil="true"/>
    <Version_x0020_Number xmlns="361c438b-452b-4051-9cda-3a6b8527f04f">1</Version_x0020_Number>
    <Published_x0020_to_x0020_website xmlns="361c438b-452b-4051-9cda-3a6b8527f04f" xsi:nil="true"/>
    <_dlc_DocId xmlns="361c438b-452b-4051-9cda-3a6b8527f04f">CORPDL-747745404-9804</_dlc_DocId>
    <_dlc_DocIdPersistId xmlns="361c438b-452b-4051-9cda-3a6b8527f04f" xsi:nil="true"/>
    <Abbreviation_x0028_s_x0029_ xmlns="361c438b-452b-4051-9cda-3a6b8527f04f">
      <Value>1660</Value>
      <Value>1083</Value>
    </Abbreviation_x0028_s_x0029_>
    <Effective_x0020_Date xmlns="858ae7c7-9454-45c7-a50c-4c9144226ea3">2026-07-19T23:00:00+00:00</Effective_x0020_Date>
    <Publication_x0020_Scheme_x0020_Class xmlns="361c438b-452b-4051-9cda-3a6b8527f04f">What we spend and how we spend it</Publication_x0020_Scheme_x0020_Class>
    <DocumentReadyForApproval xmlns="361c438b-452b-4051-9cda-3a6b8527f04f">false</DocumentReadyForApproval>
    <External xmlns="361c438b-452b-4051-9cda-3a6b8527f04f">true</External>
    <Security_x0020_Classification xmlns="361c438b-452b-4051-9cda-3a6b8527f04f">Official</Security_x0020_Classification>
    <AzureGroups xmlns="361c438b-452b-4051-9cda-3a6b8527f04f">47</AzureGroups>
    <ActivePublishDate xmlns="858ae7c7-9454-45c7-a50c-4c9144226ea3">2026-07-19T23:00:00+00:00</ActivePublishDate>
    <Related_x0020_PDF xmlns="361c438b-452b-4051-9cda-3a6b8527f04f">
      <Url xsi:nil="true"/>
      <Description xsi:nil="true"/>
    </Related_x0020_PDF>
    <Doc_x0020_Type xmlns="361c438b-452b-4051-9cda-3a6b8527f04f">Report</Doc_x0020_Type>
    <RelatedWebsitePage xmlns="858ae7c7-9454-45c7-a50c-4c9144226ea3">
      <Url xsi:nil="true"/>
      <Description xsi:nil="true"/>
    </RelatedWebsitePage>
    <Intranet_x0020_content xmlns="361c438b-452b-4051-9cda-3a6b8527f04f">true</Intranet_x0020_content>
    <k383230df22e4c6daee9d7a3c1495057 xmlns="361c438b-452b-4051-9cda-3a6b8527f0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Governance, Strategy and Change (GSC)</TermName>
          <TermId xmlns="http://schemas.microsoft.com/office/infopath/2007/PartnerControls">c9dfca0c-2d79-4a95-9878-54827f0e6791</TermId>
        </TermInfo>
      </Terms>
    </k383230df22e4c6daee9d7a3c1495057>
    <TaxKeywordTaxHTField xmlns="361c438b-452b-4051-9cda-3a6b8527f04f">
      <Terms xmlns="http://schemas.microsoft.com/office/infopath/2007/PartnerControls"/>
    </TaxKeywordTaxHTField>
    <Delete xmlns="361c438b-452b-4051-9cda-3a6b8527f04f">false</Delete>
    <Review_x0020_Period xmlns="361c438b-452b-4051-9cda-3a6b8527f04f">6 months</Review_x0020_Period>
    <Sub_x0020_Class_x0020_Heading xmlns="361c438b-452b-4051-9cda-3a6b8527f04f" xsi:nil="true"/>
    <TaxCatchAllLabel xmlns="361c438b-452b-4051-9cda-3a6b8527f04f" xsi:nil="true"/>
    <Approver xmlns="361c438b-452b-4051-9cda-3a6b8527f04f">
      <UserInfo>
        <DisplayName/>
        <AccountId xsi:nil="true"/>
        <AccountType/>
      </UserInfo>
    </Approver>
    <ProperReviewDate xmlns="858ae7c7-9454-45c7-a50c-4c9144226ea3">2027-01-20T00:00:00+00:00</ProperReviewDate>
    <Document_x0020_Status xmlns="361c438b-452b-4051-9cda-3a6b8527f04f">Live</Document_x0020_Status>
    <Related_x0020_Intranet_x0020_page xmlns="361c438b-452b-4051-9cda-3a6b8527f04f">
      <Url xsi:nil="true"/>
      <Description xsi:nil="true"/>
    </Related_x0020_Intranet_x0020_page>
    <xPDF xmlns="858ae7c7-9454-45c7-a50c-4c9144226ea3">false</xPDF>
    <_dlc_DocIdUrl xmlns="361c438b-452b-4051-9cda-3a6b8527f04f">
      <Url>https://firescotland.sharepoint.com/sites/SFRSDocumentLibrary/_layouts/15/DocIdRedir.aspx?ID=CORPDL-747745404-9804</Url>
      <Description>CORPDL-747745404-9804</Description>
    </_dlc_DocIdUrl>
    <InitialPublishDate xmlns="858ae7c7-9454-45c7-a50c-4c9144226ea3">2026-07-20T10:10:05+00:00</InitialPublishDate>
    <Summary xmlns="361c438b-452b-4051-9cda-3a6b8527f04f">Strategic Leadership Team and Board Members Travel and Accommodation Bookings for 2026-2027, Quarter 1</Summary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DC8805F-1940-4887-B26A-3B5F5218FE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2517FE-2D8B-4F5D-8764-E60626EF7C28}"/>
</file>

<file path=customXml/itemProps3.xml><?xml version="1.0" encoding="utf-8"?>
<ds:datastoreItem xmlns:ds="http://schemas.openxmlformats.org/officeDocument/2006/customXml" ds:itemID="{D3004407-B6DA-4150-A824-8C46B671340B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44575c0-4925-42fa-a50a-4bf86d9736b7"/>
    <ds:schemaRef ds:uri="http://purl.org/dc/terms/"/>
    <ds:schemaRef ds:uri="http://purl.org/dc/elements/1.1/"/>
    <ds:schemaRef ds:uri="95980cff-33c0-4cea-a382-cf091b73cfa0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8275577-A2AF-437E-9A5F-5644460EA76F}"/>
</file>

<file path=docMetadata/LabelInfo.xml><?xml version="1.0" encoding="utf-8"?>
<clbl:labelList xmlns:clbl="http://schemas.microsoft.com/office/2020/mipLabelMetadata">
  <clbl:label id="{791d5ea7-24c9-4270-9ed3-bfde1f8a6624}" enabled="0" method="" siteId="{791d5ea7-24c9-4270-9ed3-bfde1f8a66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Rail</vt:lpstr>
      <vt:lpstr>Board Hotel</vt:lpstr>
      <vt:lpstr>Board Flight</vt:lpstr>
      <vt:lpstr>SLT Rail</vt:lpstr>
      <vt:lpstr>SLT Hotel</vt:lpstr>
      <vt:lpstr>SLT Flight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SLT and Board Members Travel and Accommodation Bookings 2026-2027 Q1</dc:title>
  <dc:creator>Ahmed, Shazia 2</dc:creator>
  <cp:lastModifiedBy>Allan, Morag</cp:lastModifiedBy>
  <dcterms:created xsi:type="dcterms:W3CDTF">2022-01-06T05:41:15Z</dcterms:created>
  <dcterms:modified xsi:type="dcterms:W3CDTF">2026-07-20T10:08:28Z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0x0101004D3BEEE8C71E0441ABCD602B2883CF2303002F0AEBBF2B74A8408CFDD78D345B4A87</vt:lpwstr>
  </property>
  <property fmtid="{D5CDD505-2E9C-101B-9397-08002B2CF9AE}" pid="3" name="_dlc_DocIdItemGuid">
    <vt:lpwstr>2b71f671-5eaf-409f-a9f7-1aa9205458d0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Directorate">
    <vt:lpwstr>2077;#Governance, Strategy and Change (GSC)|c9dfca0c-2d79-4a95-9878-54827f0e6791</vt:lpwstr>
  </property>
  <property fmtid="{D5CDD505-2E9C-101B-9397-08002B2CF9AE}" pid="7" name="Comments">
    <vt:lpwstr>OK to publish</vt:lpwstr>
  </property>
</Properties>
</file>