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escotland-my.sharepoint.com/personal/morag_allan_firescotland_gov_uk/Documents/Desktop/"/>
    </mc:Choice>
  </mc:AlternateContent>
  <xr:revisionPtr revIDLastSave="337" documentId="8_{E36C1BD8-2ABF-4FEA-8AAF-7817ADB99D5D}" xr6:coauthVersionLast="47" xr6:coauthVersionMax="47" xr10:uidLastSave="{5166C2AB-1D7B-435E-83F9-3645724EA153}"/>
  <bookViews>
    <workbookView xWindow="-120" yWindow="-120" windowWidth="24240" windowHeight="13020" activeTab="3" xr2:uid="{00000000-000D-0000-FFFF-FFFF00000000}"/>
  </bookViews>
  <sheets>
    <sheet name="Board Rail" sheetId="1" r:id="rId1"/>
    <sheet name="Board Hotel" sheetId="2" r:id="rId2"/>
    <sheet name="Board Flight" sheetId="3" r:id="rId3"/>
    <sheet name="SLT Rail" sheetId="4" r:id="rId4"/>
    <sheet name="SLT Hotel" sheetId="5" r:id="rId5"/>
    <sheet name="SLT Fligh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H12" i="2"/>
  <c r="R6" i="4"/>
  <c r="R9" i="6"/>
  <c r="AJ5" i="1"/>
  <c r="AS5" i="3"/>
</calcChain>
</file>

<file path=xl/sharedStrings.xml><?xml version="1.0" encoding="utf-8"?>
<sst xmlns="http://schemas.openxmlformats.org/spreadsheetml/2006/main" count="261" uniqueCount="92">
  <si>
    <t>TOTAL</t>
  </si>
  <si>
    <t>Hotel Name</t>
  </si>
  <si>
    <t>Hotel City</t>
  </si>
  <si>
    <t>Trip Days</t>
  </si>
  <si>
    <t>Advance Booking Days</t>
  </si>
  <si>
    <t>Booking Source</t>
  </si>
  <si>
    <t>Traveller Name</t>
  </si>
  <si>
    <t>Check In</t>
  </si>
  <si>
    <t>Check Out</t>
  </si>
  <si>
    <t>Number of Nights</t>
  </si>
  <si>
    <t xml:space="preserve">Total Spend Selected Currency </t>
  </si>
  <si>
    <t>Hotel Country</t>
  </si>
  <si>
    <t>Trip Start</t>
  </si>
  <si>
    <t>Trip End</t>
  </si>
  <si>
    <t>Rail Service Provider</t>
  </si>
  <si>
    <t>Origin Name</t>
  </si>
  <si>
    <t>Origin Country</t>
  </si>
  <si>
    <t>Destination Name</t>
  </si>
  <si>
    <t>Destination Country</t>
  </si>
  <si>
    <t>Rail Itinerary</t>
  </si>
  <si>
    <t>Fare Class</t>
  </si>
  <si>
    <t>Rail Mileage</t>
  </si>
  <si>
    <t>Rail Charge</t>
  </si>
  <si>
    <t>Reason for Travel</t>
  </si>
  <si>
    <t>Ticket Type</t>
  </si>
  <si>
    <t>Air Service Provider</t>
  </si>
  <si>
    <t>Mileage</t>
  </si>
  <si>
    <t>Cost Per Mile</t>
  </si>
  <si>
    <t>Fare Category</t>
  </si>
  <si>
    <t>Air Charge</t>
  </si>
  <si>
    <t>Air Tax</t>
  </si>
  <si>
    <t>Total Spend</t>
  </si>
  <si>
    <t>Service fee</t>
  </si>
  <si>
    <t>Nil Return</t>
  </si>
  <si>
    <t>Training Course (If Applicable, Mandatory If Attending)</t>
  </si>
  <si>
    <t>Reason For Travel</t>
  </si>
  <si>
    <t>Distance in KMs</t>
  </si>
  <si>
    <t>CO2E KGS</t>
  </si>
  <si>
    <t>United Kingdom</t>
  </si>
  <si>
    <t>Online</t>
  </si>
  <si>
    <t>Mr Jonathan Henderson</t>
  </si>
  <si>
    <t>British Airways</t>
  </si>
  <si>
    <t>Edinburgh</t>
  </si>
  <si>
    <t>Heathrow</t>
  </si>
  <si>
    <t>ECONOMY</t>
  </si>
  <si>
    <t>CONFERENCE ATTENDANCE</t>
  </si>
  <si>
    <t>Loganair</t>
  </si>
  <si>
    <t>Kirkwall</t>
  </si>
  <si>
    <t>MR JONATHAN HENDERSON</t>
  </si>
  <si>
    <t>London City</t>
  </si>
  <si>
    <t>MR ANDREW WATT</t>
  </si>
  <si>
    <t>MR STUART STEVENS</t>
  </si>
  <si>
    <t>OFFICIAL ROLE FOR EXTERNAL ORGANISATION</t>
  </si>
  <si>
    <t>Training Course</t>
  </si>
  <si>
    <t>Ms Kirsty Darwent</t>
  </si>
  <si>
    <t>Travelodge Edinburgh Central Waterloo Place</t>
  </si>
  <si>
    <t>Edinburgh, UK</t>
  </si>
  <si>
    <t>INTERNAL MEETING</t>
  </si>
  <si>
    <t>MR BRIAN BAVERSTOCK</t>
  </si>
  <si>
    <t>Western House Hotel</t>
  </si>
  <si>
    <t>Ayr, UK</t>
  </si>
  <si>
    <t>MEETING WITH EXTERNAL BODIES</t>
  </si>
  <si>
    <t>MR MALCOLM PAYTON</t>
  </si>
  <si>
    <t>MR NEIL MAPES</t>
  </si>
  <si>
    <t>MR PAUL STOLLARD</t>
  </si>
  <si>
    <t>MR STUART BALLINGALL</t>
  </si>
  <si>
    <t>MS KIRSTY DARWENT</t>
  </si>
  <si>
    <t>MS MHAIRI WYLIE</t>
  </si>
  <si>
    <t>Premier Inn Ayr A77/Racecourse</t>
  </si>
  <si>
    <t>Travelodge Edinburgh Central</t>
  </si>
  <si>
    <t xml:space="preserve">Co2E Kgs </t>
  </si>
  <si>
    <t>Kirkwall Hotel</t>
  </si>
  <si>
    <t>Kirkwall, UK</t>
  </si>
  <si>
    <t>Premier Inn Lichfield City Centre</t>
  </si>
  <si>
    <t>Lichfield, UK</t>
  </si>
  <si>
    <t>MRS DEBORAH STANFIELD</t>
  </si>
  <si>
    <t>Fairfield House Hotel</t>
  </si>
  <si>
    <t>MR CRAIG MCGOLDRICK</t>
  </si>
  <si>
    <t>London, UK</t>
  </si>
  <si>
    <t>Holiday Inn London - Kensington High St.</t>
  </si>
  <si>
    <t>MR MARK MCATEER</t>
  </si>
  <si>
    <t>First Scotrail</t>
  </si>
  <si>
    <t>Caldercruix</t>
  </si>
  <si>
    <t>CALDERCRUIX-EDINBURGH-CALDERCRUIX</t>
  </si>
  <si>
    <t>Second</t>
  </si>
  <si>
    <t>Anytime Day Return-Anytime Day Return</t>
  </si>
  <si>
    <t>Dunblane</t>
  </si>
  <si>
    <t>DUNBLANE-EDINBURGH</t>
  </si>
  <si>
    <t>Anytime Day Single</t>
  </si>
  <si>
    <t>EDINBURGH-DUNBLANE</t>
  </si>
  <si>
    <t>Training Course (if applicable, mandatory if attending)</t>
  </si>
  <si>
    <t>Premier Inn London Farringdon (Smithfield)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</si>
</sst>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dd/mm/yyyy"/>
    <numFmt numFmtId="165" formatCode="[$-10409]#,##0"/>
    <numFmt numFmtId="166" formatCode="&quot;£&quot;#,##0.00"/>
    <numFmt numFmtId="167" formatCode="[$-10409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1" fillId="3" borderId="1" xfId="0" applyFont="1" applyFill="1" applyBorder="1"/>
    <xf numFmtId="164" fontId="0" fillId="0" borderId="0" xfId="0" applyNumberFormat="1"/>
    <xf numFmtId="165" fontId="0" fillId="0" borderId="0" xfId="0" applyNumberFormat="1"/>
    <xf numFmtId="166" fontId="1" fillId="3" borderId="1" xfId="0" applyNumberFormat="1" applyFont="1" applyFill="1" applyBorder="1"/>
    <xf numFmtId="0" fontId="1" fillId="0" borderId="0" xfId="0" applyFont="1"/>
    <xf numFmtId="167" fontId="0" fillId="0" borderId="0" xfId="0" applyNumberFormat="1"/>
    <xf numFmtId="167" fontId="1" fillId="3" borderId="1" xfId="0" applyNumberFormat="1" applyFont="1" applyFill="1" applyBorder="1"/>
    <xf numFmtId="167" fontId="0" fillId="3" borderId="0" xfId="0" applyNumberFormat="1" applyFill="1"/>
    <xf numFmtId="0" fontId="3" fillId="0" borderId="2" xfId="0" applyFont="1" applyBorder="1" applyAlignment="1">
      <alignment horizontal="center" vertical="top" readingOrder="1"/>
    </xf>
    <xf numFmtId="164" fontId="3" fillId="0" borderId="2" xfId="0" applyNumberFormat="1" applyFont="1" applyBorder="1" applyAlignment="1">
      <alignment horizontal="center" vertical="top" readingOrder="1"/>
    </xf>
    <xf numFmtId="0" fontId="3" fillId="0" borderId="2" xfId="0" applyFont="1" applyBorder="1" applyAlignment="1">
      <alignment vertical="top" readingOrder="1"/>
    </xf>
    <xf numFmtId="0" fontId="3" fillId="0" borderId="2" xfId="0" applyFont="1" applyBorder="1" applyAlignment="1">
      <alignment horizontal="right" vertical="top" readingOrder="1"/>
    </xf>
    <xf numFmtId="0" fontId="2" fillId="0" borderId="0" xfId="0" applyFont="1"/>
    <xf numFmtId="4" fontId="0" fillId="0" borderId="0" xfId="0" applyNumberFormat="1"/>
    <xf numFmtId="2" fontId="3" fillId="0" borderId="2" xfId="0" applyNumberFormat="1" applyFont="1" applyBorder="1" applyAlignment="1">
      <alignment horizontal="center" vertical="top" readingOrder="1"/>
    </xf>
    <xf numFmtId="0" fontId="0" fillId="3" borderId="0" xfId="0" applyFill="1"/>
    <xf numFmtId="0" fontId="3" fillId="0" borderId="0" xfId="0" applyFont="1" applyAlignment="1">
      <alignment horizontal="center" vertical="top" readingOrder="1"/>
    </xf>
    <xf numFmtId="164" fontId="3" fillId="0" borderId="0" xfId="0" applyNumberFormat="1" applyFont="1" applyAlignment="1">
      <alignment horizontal="center" vertical="top" readingOrder="1"/>
    </xf>
    <xf numFmtId="0" fontId="3" fillId="0" borderId="0" xfId="0" applyFont="1" applyAlignment="1">
      <alignment vertical="top" readingOrder="1"/>
    </xf>
    <xf numFmtId="0" fontId="3" fillId="0" borderId="0" xfId="0" applyFont="1" applyAlignment="1">
      <alignment horizontal="right" vertical="top" readingOrder="1"/>
    </xf>
    <xf numFmtId="2" fontId="3" fillId="0" borderId="0" xfId="0" applyNumberFormat="1" applyFont="1" applyAlignment="1">
      <alignment horizontal="center" vertical="top" readingOrder="1"/>
    </xf>
    <xf numFmtId="0" fontId="5" fillId="2" borderId="0" xfId="0" applyFont="1" applyFill="1"/>
    <xf numFmtId="165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"/>
  <sheetViews>
    <sheetView workbookViewId="0"/>
  </sheetViews>
  <sheetFormatPr defaultRowHeight="15" x14ac:dyDescent="0.25"/>
  <cols>
    <col min="1" max="1" width="10" bestFit="1" customWidth="1"/>
    <col min="2" max="2" width="16.28515625" bestFit="1" customWidth="1"/>
    <col min="6" max="6" width="12.7109375" bestFit="1" customWidth="1"/>
    <col min="7" max="7" width="12" bestFit="1" customWidth="1"/>
    <col min="17" max="18" width="11.28515625" bestFit="1" customWidth="1"/>
    <col min="23" max="23" width="16.28515625" bestFit="1" customWidth="1"/>
    <col min="24" max="24" width="18.28515625" bestFit="1" customWidth="1"/>
  </cols>
  <sheetData>
    <row r="1" spans="1:57" x14ac:dyDescent="0.25">
      <c r="A1" s="1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x14ac:dyDescent="0.25">
      <c r="F2" s="4"/>
      <c r="G2" s="4"/>
      <c r="Q2" s="4"/>
      <c r="R2" s="4"/>
      <c r="AH2" s="5"/>
      <c r="AI2" s="5"/>
      <c r="AJ2" s="10"/>
      <c r="AK2" s="8"/>
      <c r="AL2" s="8"/>
      <c r="AM2" s="8"/>
      <c r="AN2" s="8"/>
    </row>
    <row r="3" spans="1:57" x14ac:dyDescent="0.25">
      <c r="F3" s="4"/>
      <c r="G3" s="4"/>
      <c r="Q3" s="4"/>
      <c r="R3" s="4"/>
      <c r="AH3" s="5"/>
      <c r="AI3" s="5"/>
      <c r="AJ3" s="10"/>
      <c r="AK3" s="8"/>
      <c r="AL3" s="8"/>
      <c r="AM3" s="8"/>
      <c r="AN3" s="8"/>
    </row>
    <row r="5" spans="1:57" ht="15.75" thickBot="1" x14ac:dyDescent="0.3">
      <c r="AI5" s="3" t="s">
        <v>0</v>
      </c>
      <c r="AJ5" s="9">
        <f>SUM(AJ2:AJ3)</f>
        <v>0</v>
      </c>
    </row>
    <row r="6" spans="1:57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/>
  </sheetViews>
  <sheetFormatPr defaultRowHeight="15" x14ac:dyDescent="0.25"/>
  <cols>
    <col min="1" max="1" width="21" bestFit="1" customWidth="1"/>
    <col min="2" max="2" width="14.7109375" bestFit="1" customWidth="1"/>
    <col min="3" max="3" width="22.28515625" bestFit="1" customWidth="1"/>
    <col min="4" max="5" width="10.7109375" bestFit="1" customWidth="1"/>
    <col min="6" max="6" width="16.85546875" bestFit="1" customWidth="1"/>
    <col min="8" max="8" width="28.85546875" bestFit="1" customWidth="1"/>
    <col min="9" max="9" width="42.140625" bestFit="1" customWidth="1"/>
    <col min="10" max="10" width="13.5703125" bestFit="1" customWidth="1"/>
    <col min="11" max="11" width="15.42578125" bestFit="1" customWidth="1"/>
    <col min="12" max="12" width="50" bestFit="1" customWidth="1"/>
    <col min="13" max="13" width="31" bestFit="1" customWidth="1"/>
  </cols>
  <sheetData>
    <row r="1" spans="1:13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70</v>
      </c>
      <c r="H1" s="1" t="s">
        <v>10</v>
      </c>
      <c r="I1" s="1" t="s">
        <v>1</v>
      </c>
      <c r="J1" s="1" t="s">
        <v>2</v>
      </c>
      <c r="K1" s="1" t="s">
        <v>11</v>
      </c>
      <c r="L1" s="1" t="s">
        <v>90</v>
      </c>
      <c r="M1" s="1" t="s">
        <v>35</v>
      </c>
    </row>
    <row r="2" spans="1:13" x14ac:dyDescent="0.25">
      <c r="A2" s="11">
        <v>45</v>
      </c>
      <c r="B2" s="11" t="s">
        <v>39</v>
      </c>
      <c r="C2" s="13" t="s">
        <v>54</v>
      </c>
      <c r="D2" s="12">
        <v>45849</v>
      </c>
      <c r="E2" s="12">
        <v>45850</v>
      </c>
      <c r="F2" s="11">
        <v>1</v>
      </c>
      <c r="G2" s="14">
        <v>10.4</v>
      </c>
      <c r="H2" s="17">
        <v>185.04</v>
      </c>
      <c r="I2" s="13" t="s">
        <v>55</v>
      </c>
      <c r="J2" s="13" t="s">
        <v>56</v>
      </c>
      <c r="K2" s="13" t="s">
        <v>38</v>
      </c>
      <c r="M2" t="s">
        <v>57</v>
      </c>
    </row>
    <row r="3" spans="1:13" x14ac:dyDescent="0.25">
      <c r="A3" s="19">
        <v>20</v>
      </c>
      <c r="B3" s="19" t="s">
        <v>39</v>
      </c>
      <c r="C3" s="21" t="s">
        <v>58</v>
      </c>
      <c r="D3" s="20">
        <v>45908</v>
      </c>
      <c r="E3" s="20">
        <v>45909</v>
      </c>
      <c r="F3" s="19">
        <v>1</v>
      </c>
      <c r="G3" s="22"/>
      <c r="H3" s="23">
        <v>104.5</v>
      </c>
      <c r="I3" s="21" t="s">
        <v>59</v>
      </c>
      <c r="J3" s="21" t="s">
        <v>60</v>
      </c>
      <c r="K3" s="21" t="s">
        <v>38</v>
      </c>
      <c r="M3" t="s">
        <v>61</v>
      </c>
    </row>
    <row r="4" spans="1:13" x14ac:dyDescent="0.25">
      <c r="A4" s="19">
        <v>20</v>
      </c>
      <c r="B4" s="19" t="s">
        <v>39</v>
      </c>
      <c r="C4" s="21" t="s">
        <v>62</v>
      </c>
      <c r="D4" s="20">
        <v>45908</v>
      </c>
      <c r="E4" s="20">
        <v>45909</v>
      </c>
      <c r="F4" s="19">
        <v>1</v>
      </c>
      <c r="G4" s="22"/>
      <c r="H4" s="23">
        <v>104.5</v>
      </c>
      <c r="I4" s="21" t="s">
        <v>59</v>
      </c>
      <c r="J4" s="21" t="s">
        <v>60</v>
      </c>
      <c r="K4" s="21" t="s">
        <v>38</v>
      </c>
      <c r="M4" t="s">
        <v>61</v>
      </c>
    </row>
    <row r="5" spans="1:13" x14ac:dyDescent="0.25">
      <c r="A5" s="19">
        <v>20</v>
      </c>
      <c r="B5" s="19" t="s">
        <v>39</v>
      </c>
      <c r="C5" s="21" t="s">
        <v>63</v>
      </c>
      <c r="D5" s="20">
        <v>45908</v>
      </c>
      <c r="E5" s="20">
        <v>45909</v>
      </c>
      <c r="F5" s="19">
        <v>1</v>
      </c>
      <c r="G5" s="22"/>
      <c r="H5" s="23">
        <v>104.5</v>
      </c>
      <c r="I5" s="21" t="s">
        <v>59</v>
      </c>
      <c r="J5" s="21" t="s">
        <v>60</v>
      </c>
      <c r="K5" s="21" t="s">
        <v>38</v>
      </c>
      <c r="M5" t="s">
        <v>61</v>
      </c>
    </row>
    <row r="6" spans="1:13" x14ac:dyDescent="0.25">
      <c r="A6" s="19">
        <v>20</v>
      </c>
      <c r="B6" s="19" t="s">
        <v>39</v>
      </c>
      <c r="C6" s="21" t="s">
        <v>64</v>
      </c>
      <c r="D6" s="20">
        <v>45908</v>
      </c>
      <c r="E6" s="20">
        <v>45909</v>
      </c>
      <c r="F6" s="19">
        <v>1</v>
      </c>
      <c r="G6" s="22"/>
      <c r="H6" s="23">
        <v>104.5</v>
      </c>
      <c r="I6" s="21" t="s">
        <v>59</v>
      </c>
      <c r="J6" s="21" t="s">
        <v>60</v>
      </c>
      <c r="K6" s="21" t="s">
        <v>38</v>
      </c>
      <c r="M6" t="s">
        <v>61</v>
      </c>
    </row>
    <row r="7" spans="1:13" x14ac:dyDescent="0.25">
      <c r="A7" s="19">
        <v>20</v>
      </c>
      <c r="B7" s="19" t="s">
        <v>39</v>
      </c>
      <c r="C7" s="21" t="s">
        <v>65</v>
      </c>
      <c r="D7" s="20">
        <v>45908</v>
      </c>
      <c r="E7" s="20">
        <v>45909</v>
      </c>
      <c r="F7" s="19">
        <v>1</v>
      </c>
      <c r="G7" s="22"/>
      <c r="H7" s="23">
        <v>104.5</v>
      </c>
      <c r="I7" s="21" t="s">
        <v>59</v>
      </c>
      <c r="J7" s="21" t="s">
        <v>60</v>
      </c>
      <c r="K7" s="21" t="s">
        <v>38</v>
      </c>
      <c r="M7" t="s">
        <v>61</v>
      </c>
    </row>
    <row r="8" spans="1:13" x14ac:dyDescent="0.25">
      <c r="A8" s="19">
        <v>20</v>
      </c>
      <c r="B8" s="19" t="s">
        <v>39</v>
      </c>
      <c r="C8" s="21" t="s">
        <v>66</v>
      </c>
      <c r="D8" s="20">
        <v>45908</v>
      </c>
      <c r="E8" s="20">
        <v>45909</v>
      </c>
      <c r="F8" s="19">
        <v>1</v>
      </c>
      <c r="G8" s="22"/>
      <c r="H8" s="23">
        <v>104.5</v>
      </c>
      <c r="I8" s="21" t="s">
        <v>59</v>
      </c>
      <c r="J8" s="21" t="s">
        <v>60</v>
      </c>
      <c r="K8" s="21" t="s">
        <v>38</v>
      </c>
      <c r="M8" t="s">
        <v>61</v>
      </c>
    </row>
    <row r="9" spans="1:13" x14ac:dyDescent="0.25">
      <c r="A9" s="19">
        <v>20</v>
      </c>
      <c r="B9" s="19" t="s">
        <v>39</v>
      </c>
      <c r="C9" s="21" t="s">
        <v>67</v>
      </c>
      <c r="D9" s="20">
        <v>45908</v>
      </c>
      <c r="E9" s="20">
        <v>45909</v>
      </c>
      <c r="F9" s="19">
        <v>1</v>
      </c>
      <c r="G9" s="22"/>
      <c r="H9" s="23">
        <v>104.5</v>
      </c>
      <c r="I9" s="21" t="s">
        <v>59</v>
      </c>
      <c r="J9" s="21" t="s">
        <v>60</v>
      </c>
      <c r="K9" s="21" t="s">
        <v>38</v>
      </c>
      <c r="M9" t="s">
        <v>61</v>
      </c>
    </row>
    <row r="10" spans="1:13" x14ac:dyDescent="0.25">
      <c r="A10" s="19">
        <v>102</v>
      </c>
      <c r="B10" s="19" t="s">
        <v>39</v>
      </c>
      <c r="C10" s="21" t="s">
        <v>54</v>
      </c>
      <c r="D10" s="20">
        <v>45916</v>
      </c>
      <c r="E10" s="20">
        <v>45918</v>
      </c>
      <c r="F10" s="19">
        <v>2</v>
      </c>
      <c r="G10" s="22">
        <v>20.8</v>
      </c>
      <c r="H10" s="23">
        <v>393.86</v>
      </c>
      <c r="I10" s="21" t="s">
        <v>69</v>
      </c>
      <c r="J10" s="21" t="s">
        <v>56</v>
      </c>
      <c r="K10" s="21" t="s">
        <v>38</v>
      </c>
      <c r="M10" t="s">
        <v>61</v>
      </c>
    </row>
    <row r="12" spans="1:13" ht="15.75" thickBot="1" x14ac:dyDescent="0.3">
      <c r="H12" s="6">
        <f>SUM(H2:H10)</f>
        <v>1310.4000000000001</v>
      </c>
    </row>
    <row r="13" spans="1:13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6"/>
  <sheetViews>
    <sheetView workbookViewId="0"/>
  </sheetViews>
  <sheetFormatPr defaultRowHeight="15" x14ac:dyDescent="0.25"/>
  <cols>
    <col min="1" max="1" width="10" bestFit="1" customWidth="1"/>
    <col min="6" max="6" width="12.7109375" bestFit="1" customWidth="1"/>
    <col min="7" max="7" width="12" bestFit="1" customWidth="1"/>
    <col min="9" max="9" width="10.7109375" bestFit="1" customWidth="1"/>
    <col min="10" max="10" width="10.7109375" customWidth="1"/>
    <col min="11" max="11" width="10.7109375" bestFit="1" customWidth="1"/>
    <col min="13" max="13" width="10.7109375" bestFit="1" customWidth="1"/>
    <col min="15" max="15" width="23.7109375" bestFit="1" customWidth="1"/>
    <col min="23" max="24" width="11" bestFit="1" customWidth="1"/>
    <col min="25" max="25" width="10.7109375" bestFit="1" customWidth="1"/>
  </cols>
  <sheetData>
    <row r="1" spans="1:57" x14ac:dyDescent="0.25">
      <c r="A1" s="1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x14ac:dyDescent="0.25">
      <c r="F2" s="4"/>
      <c r="G2" s="4"/>
      <c r="W2" s="4"/>
      <c r="X2" s="4"/>
      <c r="Y2" s="2"/>
      <c r="AI2" s="5"/>
      <c r="AM2" s="16"/>
      <c r="AN2" s="16"/>
      <c r="AO2" s="16"/>
      <c r="AP2" s="5"/>
      <c r="AQ2" s="5"/>
      <c r="AR2" s="5"/>
      <c r="AS2" s="18"/>
    </row>
    <row r="3" spans="1:57" x14ac:dyDescent="0.25">
      <c r="F3" s="4"/>
      <c r="G3" s="4"/>
      <c r="W3" s="4"/>
      <c r="X3" s="4"/>
      <c r="Y3" s="2"/>
      <c r="AI3" s="5"/>
      <c r="AM3" s="16"/>
      <c r="AN3" s="16"/>
      <c r="AO3" s="16"/>
      <c r="AP3" s="5"/>
      <c r="AQ3" s="5"/>
      <c r="AR3" s="5"/>
      <c r="AS3" s="18"/>
    </row>
    <row r="5" spans="1:57" ht="15.75" thickBot="1" x14ac:dyDescent="0.3">
      <c r="AR5" s="3" t="s">
        <v>0</v>
      </c>
      <c r="AS5" s="6">
        <f>SUM(AS2:AS3)</f>
        <v>0</v>
      </c>
    </row>
    <row r="6" spans="1:57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"/>
  <sheetViews>
    <sheetView tabSelected="1" topLeftCell="J1" workbookViewId="0">
      <selection activeCell="P1" sqref="P1:P1048576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26.140625" bestFit="1" customWidth="1"/>
    <col min="4" max="5" width="10.7109375" bestFit="1" customWidth="1"/>
    <col min="6" max="6" width="19.42578125" bestFit="1" customWidth="1"/>
    <col min="7" max="7" width="9" bestFit="1" customWidth="1"/>
    <col min="8" max="8" width="12.140625" bestFit="1" customWidth="1"/>
    <col min="9" max="9" width="18.28515625" bestFit="1" customWidth="1"/>
    <col min="10" max="10" width="17.28515625" bestFit="1" customWidth="1"/>
    <col min="11" max="11" width="19" bestFit="1" customWidth="1"/>
    <col min="12" max="12" width="37.7109375" bestFit="1" customWidth="1"/>
    <col min="13" max="13" width="9.7109375" bestFit="1" customWidth="1"/>
    <col min="14" max="14" width="38.140625" bestFit="1" customWidth="1"/>
    <col min="15" max="15" width="12" bestFit="1" customWidth="1"/>
    <col min="16" max="16" width="15.140625" style="26" bestFit="1" customWidth="1"/>
    <col min="17" max="17" width="9.5703125" bestFit="1" customWidth="1"/>
    <col min="18" max="18" width="10.85546875" bestFit="1" customWidth="1"/>
    <col min="19" max="19" width="14.85546875" bestFit="1" customWidth="1"/>
    <col min="20" max="20" width="18.42578125" bestFit="1" customWidth="1"/>
  </cols>
  <sheetData>
    <row r="1" spans="1:20" x14ac:dyDescent="0.25">
      <c r="A1" s="1" t="s">
        <v>4</v>
      </c>
      <c r="B1" s="1" t="s">
        <v>5</v>
      </c>
      <c r="C1" s="1" t="s">
        <v>6</v>
      </c>
      <c r="D1" s="1" t="s">
        <v>12</v>
      </c>
      <c r="E1" s="1" t="s">
        <v>13</v>
      </c>
      <c r="F1" s="1" t="s">
        <v>14</v>
      </c>
      <c r="G1" s="1" t="s">
        <v>3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24</v>
      </c>
      <c r="O1" s="1" t="s">
        <v>21</v>
      </c>
      <c r="P1" s="24" t="s">
        <v>36</v>
      </c>
      <c r="Q1" s="1" t="s">
        <v>37</v>
      </c>
      <c r="R1" s="1" t="s">
        <v>22</v>
      </c>
      <c r="S1" s="1" t="s">
        <v>53</v>
      </c>
      <c r="T1" s="1" t="s">
        <v>23</v>
      </c>
    </row>
    <row r="2" spans="1:20" x14ac:dyDescent="0.25">
      <c r="A2">
        <v>2</v>
      </c>
      <c r="B2" t="s">
        <v>39</v>
      </c>
      <c r="C2" t="s">
        <v>80</v>
      </c>
      <c r="D2" s="4">
        <v>45898</v>
      </c>
      <c r="E2" s="4">
        <v>45898</v>
      </c>
      <c r="F2" t="s">
        <v>81</v>
      </c>
      <c r="G2">
        <v>1</v>
      </c>
      <c r="H2" t="s">
        <v>82</v>
      </c>
      <c r="I2" t="s">
        <v>38</v>
      </c>
      <c r="J2" t="s">
        <v>42</v>
      </c>
      <c r="K2" t="s">
        <v>38</v>
      </c>
      <c r="L2" t="s">
        <v>83</v>
      </c>
      <c r="M2" t="s">
        <v>84</v>
      </c>
      <c r="N2" t="s">
        <v>85</v>
      </c>
      <c r="O2" s="5">
        <v>118</v>
      </c>
      <c r="P2" s="25">
        <v>189.90295637060001</v>
      </c>
      <c r="Q2" s="8">
        <v>6.732507</v>
      </c>
      <c r="R2" s="10">
        <v>22</v>
      </c>
      <c r="T2" t="s">
        <v>57</v>
      </c>
    </row>
    <row r="3" spans="1:20" x14ac:dyDescent="0.25">
      <c r="A3">
        <v>1</v>
      </c>
      <c r="B3" t="s">
        <v>39</v>
      </c>
      <c r="C3" t="s">
        <v>48</v>
      </c>
      <c r="D3" s="4">
        <v>45898</v>
      </c>
      <c r="E3" s="4">
        <v>45898</v>
      </c>
      <c r="F3" t="s">
        <v>81</v>
      </c>
      <c r="G3">
        <v>1</v>
      </c>
      <c r="H3" t="s">
        <v>86</v>
      </c>
      <c r="I3" t="s">
        <v>38</v>
      </c>
      <c r="J3" t="s">
        <v>42</v>
      </c>
      <c r="K3" t="s">
        <v>38</v>
      </c>
      <c r="L3" t="s">
        <v>87</v>
      </c>
      <c r="M3" t="s">
        <v>84</v>
      </c>
      <c r="N3" t="s">
        <v>88</v>
      </c>
      <c r="O3" s="5">
        <v>44</v>
      </c>
      <c r="P3" s="25">
        <v>70.811271867000002</v>
      </c>
      <c r="Q3" s="8">
        <v>2.5104259999999998</v>
      </c>
      <c r="R3" s="10">
        <v>12.7</v>
      </c>
      <c r="T3" t="s">
        <v>57</v>
      </c>
    </row>
    <row r="4" spans="1:20" x14ac:dyDescent="0.25">
      <c r="A4">
        <v>1</v>
      </c>
      <c r="B4" t="s">
        <v>39</v>
      </c>
      <c r="C4" t="s">
        <v>48</v>
      </c>
      <c r="D4" s="4">
        <v>45898</v>
      </c>
      <c r="E4" s="4">
        <v>45898</v>
      </c>
      <c r="F4" t="s">
        <v>81</v>
      </c>
      <c r="G4">
        <v>1</v>
      </c>
      <c r="H4" t="s">
        <v>42</v>
      </c>
      <c r="I4" t="s">
        <v>38</v>
      </c>
      <c r="J4" t="s">
        <v>86</v>
      </c>
      <c r="K4" t="s">
        <v>38</v>
      </c>
      <c r="L4" t="s">
        <v>89</v>
      </c>
      <c r="M4" t="s">
        <v>84</v>
      </c>
      <c r="N4" t="s">
        <v>88</v>
      </c>
      <c r="O4" s="5">
        <v>44</v>
      </c>
      <c r="P4" s="25">
        <v>70.811271867000002</v>
      </c>
      <c r="Q4" s="8">
        <v>2.5104259999999998</v>
      </c>
      <c r="R4" s="10">
        <v>12.7</v>
      </c>
      <c r="T4" t="s">
        <v>57</v>
      </c>
    </row>
    <row r="6" spans="1:20" ht="15.75" thickBot="1" x14ac:dyDescent="0.3">
      <c r="Q6" s="3" t="s">
        <v>0</v>
      </c>
      <c r="R6" s="9">
        <f>SUM(R2:R4)</f>
        <v>47.400000000000006</v>
      </c>
    </row>
    <row r="7" spans="1:20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DN12"/>
  <sheetViews>
    <sheetView workbookViewId="0">
      <selection activeCell="C15" sqref="C15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26.140625" bestFit="1" customWidth="1"/>
    <col min="4" max="5" width="10.7109375" bestFit="1" customWidth="1"/>
    <col min="6" max="6" width="16.85546875" bestFit="1" customWidth="1"/>
    <col min="7" max="7" width="9.140625" bestFit="1" customWidth="1"/>
    <col min="8" max="8" width="28.85546875" bestFit="1" customWidth="1"/>
    <col min="9" max="9" width="37.5703125" bestFit="1" customWidth="1"/>
    <col min="10" max="10" width="13.5703125" bestFit="1" customWidth="1"/>
    <col min="11" max="11" width="15.42578125" bestFit="1" customWidth="1"/>
    <col min="12" max="12" width="35.5703125" bestFit="1" customWidth="1"/>
    <col min="13" max="13" width="50.85546875" bestFit="1" customWidth="1"/>
    <col min="14" max="14" width="31" bestFit="1" customWidth="1"/>
  </cols>
  <sheetData>
    <row r="1" spans="1:16342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70</v>
      </c>
      <c r="H1" s="1" t="s">
        <v>10</v>
      </c>
      <c r="I1" s="1" t="s">
        <v>1</v>
      </c>
      <c r="J1" s="1" t="s">
        <v>2</v>
      </c>
      <c r="K1" s="1" t="s">
        <v>11</v>
      </c>
      <c r="L1" s="1" t="s">
        <v>23</v>
      </c>
      <c r="M1" s="1" t="s">
        <v>34</v>
      </c>
    </row>
    <row r="2" spans="1:16342" x14ac:dyDescent="0.25">
      <c r="A2" s="11">
        <v>34</v>
      </c>
      <c r="B2" s="11" t="s">
        <v>39</v>
      </c>
      <c r="C2" s="13" t="s">
        <v>40</v>
      </c>
      <c r="D2" s="12">
        <v>45852</v>
      </c>
      <c r="E2" s="12">
        <v>45853</v>
      </c>
      <c r="F2" s="11">
        <v>1</v>
      </c>
      <c r="G2" s="14">
        <v>10.4</v>
      </c>
      <c r="H2" s="17">
        <v>366.5</v>
      </c>
      <c r="I2" s="13" t="s">
        <v>71</v>
      </c>
      <c r="J2" s="13" t="s">
        <v>72</v>
      </c>
      <c r="K2" s="13" t="s">
        <v>38</v>
      </c>
      <c r="L2" s="13" t="s">
        <v>45</v>
      </c>
      <c r="M2" s="13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</row>
    <row r="3" spans="1:16342" x14ac:dyDescent="0.25">
      <c r="A3" s="19">
        <v>11</v>
      </c>
      <c r="B3" s="19" t="s">
        <v>39</v>
      </c>
      <c r="C3" s="21" t="s">
        <v>51</v>
      </c>
      <c r="D3" s="20">
        <v>45900</v>
      </c>
      <c r="E3" s="20">
        <v>45901</v>
      </c>
      <c r="F3" s="19">
        <v>1</v>
      </c>
      <c r="G3" s="22"/>
      <c r="H3" s="23">
        <v>64</v>
      </c>
      <c r="I3" s="21" t="s">
        <v>73</v>
      </c>
      <c r="J3" s="21" t="s">
        <v>74</v>
      </c>
      <c r="K3" s="21" t="s">
        <v>38</v>
      </c>
      <c r="L3" s="21" t="s">
        <v>61</v>
      </c>
      <c r="M3" s="2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</row>
    <row r="4" spans="1:16342" x14ac:dyDescent="0.25">
      <c r="A4" s="19">
        <v>20</v>
      </c>
      <c r="B4" s="19" t="s">
        <v>39</v>
      </c>
      <c r="C4" s="21" t="s">
        <v>51</v>
      </c>
      <c r="D4" s="20">
        <v>45908</v>
      </c>
      <c r="E4" s="20">
        <v>45909</v>
      </c>
      <c r="F4" s="19">
        <v>1</v>
      </c>
      <c r="G4" s="22"/>
      <c r="H4" s="23">
        <v>104.5</v>
      </c>
      <c r="I4" s="21" t="s">
        <v>59</v>
      </c>
      <c r="J4" s="21" t="s">
        <v>60</v>
      </c>
      <c r="K4" s="21" t="s">
        <v>38</v>
      </c>
      <c r="L4" s="21" t="s">
        <v>61</v>
      </c>
      <c r="M4" s="21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</row>
    <row r="5" spans="1:16342" x14ac:dyDescent="0.25">
      <c r="A5" s="19">
        <v>4</v>
      </c>
      <c r="B5" s="19" t="s">
        <v>39</v>
      </c>
      <c r="C5" s="21" t="s">
        <v>75</v>
      </c>
      <c r="D5" s="20">
        <v>45908</v>
      </c>
      <c r="E5" s="20">
        <v>45909</v>
      </c>
      <c r="F5" s="19">
        <v>1</v>
      </c>
      <c r="G5" s="22"/>
      <c r="H5" s="23">
        <v>120</v>
      </c>
      <c r="I5" s="21" t="s">
        <v>76</v>
      </c>
      <c r="J5" s="21" t="s">
        <v>60</v>
      </c>
      <c r="K5" s="21" t="s">
        <v>38</v>
      </c>
      <c r="L5" s="21" t="s">
        <v>61</v>
      </c>
      <c r="M5" s="21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</row>
    <row r="6" spans="1:16342" x14ac:dyDescent="0.25">
      <c r="A6" s="19">
        <v>0</v>
      </c>
      <c r="B6" s="19" t="s">
        <v>39</v>
      </c>
      <c r="C6" s="21" t="s">
        <v>77</v>
      </c>
      <c r="D6" s="20">
        <v>45908</v>
      </c>
      <c r="E6" s="20">
        <v>45909</v>
      </c>
      <c r="F6" s="19">
        <v>1</v>
      </c>
      <c r="G6" s="22"/>
      <c r="H6" s="23">
        <v>118.09</v>
      </c>
      <c r="I6" s="21" t="s">
        <v>68</v>
      </c>
      <c r="J6" s="21" t="s">
        <v>60</v>
      </c>
      <c r="K6" s="21" t="s">
        <v>38</v>
      </c>
      <c r="L6" s="21" t="s">
        <v>61</v>
      </c>
      <c r="M6" s="21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</row>
    <row r="7" spans="1:16342" x14ac:dyDescent="0.25">
      <c r="A7" s="19">
        <v>51</v>
      </c>
      <c r="B7" s="19" t="s">
        <v>39</v>
      </c>
      <c r="C7" s="21" t="s">
        <v>50</v>
      </c>
      <c r="D7" s="20">
        <v>45910</v>
      </c>
      <c r="E7" s="20">
        <v>45911</v>
      </c>
      <c r="F7" s="19">
        <v>1</v>
      </c>
      <c r="G7" s="22"/>
      <c r="H7" s="23">
        <v>240.3</v>
      </c>
      <c r="I7" s="21" t="s">
        <v>91</v>
      </c>
      <c r="J7" s="21" t="s">
        <v>78</v>
      </c>
      <c r="K7" s="21" t="s">
        <v>38</v>
      </c>
      <c r="L7" s="21" t="s">
        <v>45</v>
      </c>
      <c r="M7" s="21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</row>
    <row r="8" spans="1:16342" x14ac:dyDescent="0.25">
      <c r="A8" s="19">
        <v>71</v>
      </c>
      <c r="B8" s="19" t="s">
        <v>39</v>
      </c>
      <c r="C8" s="21" t="s">
        <v>48</v>
      </c>
      <c r="D8" s="20">
        <v>45918</v>
      </c>
      <c r="E8" s="20">
        <v>45919</v>
      </c>
      <c r="F8" s="19">
        <v>1</v>
      </c>
      <c r="G8" s="22"/>
      <c r="H8" s="23">
        <v>152.97999999999999</v>
      </c>
      <c r="I8" s="21" t="s">
        <v>69</v>
      </c>
      <c r="J8" s="21" t="s">
        <v>56</v>
      </c>
      <c r="K8" s="21" t="s">
        <v>38</v>
      </c>
      <c r="L8" s="21" t="s">
        <v>45</v>
      </c>
      <c r="M8" s="2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</row>
    <row r="9" spans="1:16342" x14ac:dyDescent="0.25">
      <c r="A9" s="19">
        <v>42</v>
      </c>
      <c r="B9" s="19" t="s">
        <v>39</v>
      </c>
      <c r="C9" s="21" t="s">
        <v>51</v>
      </c>
      <c r="D9" s="20">
        <v>45923</v>
      </c>
      <c r="E9" s="20">
        <v>45924</v>
      </c>
      <c r="F9" s="19">
        <v>1</v>
      </c>
      <c r="G9" s="22"/>
      <c r="H9" s="23">
        <v>238</v>
      </c>
      <c r="I9" s="21" t="s">
        <v>79</v>
      </c>
      <c r="J9" s="21" t="s">
        <v>78</v>
      </c>
      <c r="K9" s="21" t="s">
        <v>38</v>
      </c>
      <c r="L9" s="21" t="s">
        <v>61</v>
      </c>
      <c r="M9" s="21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</row>
    <row r="11" spans="1:16342" ht="15.75" thickBot="1" x14ac:dyDescent="0.3">
      <c r="H11" s="6">
        <f>SUM(H2:H9)</f>
        <v>1404.3700000000001</v>
      </c>
    </row>
    <row r="12" spans="1:16342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"/>
  <sheetViews>
    <sheetView topLeftCell="F1" workbookViewId="0">
      <selection activeCell="A10" sqref="A10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26.140625" bestFit="1" customWidth="1"/>
    <col min="4" max="4" width="18.7109375" bestFit="1" customWidth="1"/>
    <col min="5" max="6" width="10.7109375" bestFit="1" customWidth="1"/>
    <col min="7" max="7" width="9" bestFit="1" customWidth="1"/>
    <col min="8" max="8" width="12.140625" bestFit="1" customWidth="1"/>
    <col min="9" max="9" width="15.42578125" bestFit="1" customWidth="1"/>
    <col min="10" max="10" width="17.28515625" bestFit="1" customWidth="1"/>
    <col min="11" max="11" width="19" bestFit="1" customWidth="1"/>
    <col min="12" max="12" width="8.28515625" bestFit="1" customWidth="1"/>
    <col min="13" max="13" width="12.85546875" bestFit="1" customWidth="1"/>
    <col min="14" max="14" width="13.28515625" bestFit="1" customWidth="1"/>
    <col min="15" max="15" width="10.140625" bestFit="1" customWidth="1"/>
    <col min="16" max="16" width="7" bestFit="1" customWidth="1"/>
    <col min="17" max="17" width="10.85546875" bestFit="1" customWidth="1"/>
    <col min="18" max="18" width="11.42578125" bestFit="1" customWidth="1"/>
    <col min="19" max="19" width="42.42578125" bestFit="1" customWidth="1"/>
    <col min="20" max="20" width="50.85546875" bestFit="1" customWidth="1"/>
    <col min="21" max="21" width="42.42578125" bestFit="1" customWidth="1"/>
  </cols>
  <sheetData>
    <row r="1" spans="1:20" x14ac:dyDescent="0.25">
      <c r="A1" s="1" t="s">
        <v>4</v>
      </c>
      <c r="B1" s="1" t="s">
        <v>5</v>
      </c>
      <c r="C1" s="1" t="s">
        <v>6</v>
      </c>
      <c r="D1" s="1" t="s">
        <v>25</v>
      </c>
      <c r="E1" s="1" t="s">
        <v>12</v>
      </c>
      <c r="F1" s="1" t="s">
        <v>13</v>
      </c>
      <c r="G1" s="1" t="s">
        <v>3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26</v>
      </c>
      <c r="M1" s="1" t="s">
        <v>27</v>
      </c>
      <c r="N1" s="1" t="s">
        <v>28</v>
      </c>
      <c r="O1" s="1" t="s">
        <v>29</v>
      </c>
      <c r="P1" s="1" t="s">
        <v>30</v>
      </c>
      <c r="Q1" s="1" t="s">
        <v>32</v>
      </c>
      <c r="R1" s="1" t="s">
        <v>31</v>
      </c>
      <c r="S1" s="1" t="s">
        <v>35</v>
      </c>
      <c r="T1" s="1" t="s">
        <v>34</v>
      </c>
    </row>
    <row r="2" spans="1:20" x14ac:dyDescent="0.25">
      <c r="A2">
        <v>12</v>
      </c>
      <c r="B2" t="s">
        <v>39</v>
      </c>
      <c r="C2" t="s">
        <v>40</v>
      </c>
      <c r="D2" t="s">
        <v>41</v>
      </c>
      <c r="E2" s="4">
        <v>45845</v>
      </c>
      <c r="F2" s="2">
        <v>45846</v>
      </c>
      <c r="G2">
        <v>2</v>
      </c>
      <c r="H2" t="s">
        <v>42</v>
      </c>
      <c r="I2" t="s">
        <v>38</v>
      </c>
      <c r="J2" s="5" t="s">
        <v>43</v>
      </c>
      <c r="K2" t="s">
        <v>38</v>
      </c>
      <c r="L2">
        <v>-660</v>
      </c>
      <c r="M2" s="16">
        <v>0.84</v>
      </c>
      <c r="N2" s="16" t="s">
        <v>44</v>
      </c>
      <c r="O2" s="5">
        <v>-552.6</v>
      </c>
      <c r="P2" s="5">
        <v>0</v>
      </c>
      <c r="Q2" s="5">
        <v>0</v>
      </c>
      <c r="R2" s="18">
        <v>-552.6</v>
      </c>
      <c r="S2" t="s">
        <v>45</v>
      </c>
    </row>
    <row r="3" spans="1:20" x14ac:dyDescent="0.25">
      <c r="A3">
        <v>12</v>
      </c>
      <c r="B3" t="s">
        <v>39</v>
      </c>
      <c r="C3" t="s">
        <v>40</v>
      </c>
      <c r="D3" t="s">
        <v>41</v>
      </c>
      <c r="E3" s="4">
        <v>45845</v>
      </c>
      <c r="F3" s="2">
        <v>45846</v>
      </c>
      <c r="G3">
        <v>2</v>
      </c>
      <c r="H3" t="s">
        <v>42</v>
      </c>
      <c r="I3" t="s">
        <v>38</v>
      </c>
      <c r="J3" s="5" t="s">
        <v>43</v>
      </c>
      <c r="K3" t="s">
        <v>38</v>
      </c>
      <c r="L3">
        <v>660</v>
      </c>
      <c r="M3" s="16">
        <v>0.75</v>
      </c>
      <c r="N3" s="16" t="s">
        <v>44</v>
      </c>
      <c r="O3" s="5">
        <v>495</v>
      </c>
      <c r="P3" s="5">
        <v>0</v>
      </c>
      <c r="Q3" s="5">
        <v>0</v>
      </c>
      <c r="R3" s="18">
        <v>495</v>
      </c>
      <c r="S3" t="s">
        <v>45</v>
      </c>
    </row>
    <row r="4" spans="1:20" x14ac:dyDescent="0.25">
      <c r="A4">
        <v>34</v>
      </c>
      <c r="B4" t="s">
        <v>39</v>
      </c>
      <c r="C4" t="s">
        <v>40</v>
      </c>
      <c r="D4" t="s">
        <v>46</v>
      </c>
      <c r="E4" s="4">
        <v>45852</v>
      </c>
      <c r="F4" s="2">
        <v>45853</v>
      </c>
      <c r="G4">
        <v>2</v>
      </c>
      <c r="H4" t="s">
        <v>42</v>
      </c>
      <c r="I4" t="s">
        <v>38</v>
      </c>
      <c r="J4" s="5" t="s">
        <v>47</v>
      </c>
      <c r="K4" t="s">
        <v>38</v>
      </c>
      <c r="L4">
        <v>418</v>
      </c>
      <c r="M4" s="16">
        <v>0.81</v>
      </c>
      <c r="N4" s="16" t="s">
        <v>44</v>
      </c>
      <c r="O4" s="5">
        <v>339</v>
      </c>
      <c r="P4" s="5">
        <v>69.84</v>
      </c>
      <c r="Q4" s="5">
        <v>0</v>
      </c>
      <c r="R4" s="18">
        <v>408.84</v>
      </c>
      <c r="S4" t="s">
        <v>45</v>
      </c>
    </row>
    <row r="5" spans="1:20" x14ac:dyDescent="0.25">
      <c r="A5">
        <v>13</v>
      </c>
      <c r="B5" t="s">
        <v>39</v>
      </c>
      <c r="C5" t="s">
        <v>48</v>
      </c>
      <c r="D5" t="s">
        <v>41</v>
      </c>
      <c r="E5" s="4">
        <v>45904</v>
      </c>
      <c r="F5" s="2">
        <v>45904</v>
      </c>
      <c r="G5">
        <v>1</v>
      </c>
      <c r="H5" t="s">
        <v>42</v>
      </c>
      <c r="I5" t="s">
        <v>38</v>
      </c>
      <c r="J5" s="5" t="s">
        <v>49</v>
      </c>
      <c r="K5" t="s">
        <v>38</v>
      </c>
      <c r="L5">
        <v>660</v>
      </c>
      <c r="M5" s="16">
        <v>0.37</v>
      </c>
      <c r="N5" s="16" t="s">
        <v>44</v>
      </c>
      <c r="O5" s="5">
        <v>246</v>
      </c>
      <c r="P5" s="5">
        <v>91.49</v>
      </c>
      <c r="Q5" s="5">
        <v>0</v>
      </c>
      <c r="R5" s="18">
        <v>337.49</v>
      </c>
      <c r="S5" t="s">
        <v>45</v>
      </c>
    </row>
    <row r="6" spans="1:20" x14ac:dyDescent="0.25">
      <c r="A6">
        <v>51</v>
      </c>
      <c r="B6" t="s">
        <v>39</v>
      </c>
      <c r="C6" t="s">
        <v>50</v>
      </c>
      <c r="D6" t="s">
        <v>41</v>
      </c>
      <c r="E6" s="4">
        <v>45910</v>
      </c>
      <c r="F6" s="2">
        <v>45911</v>
      </c>
      <c r="G6">
        <v>2</v>
      </c>
      <c r="H6" t="s">
        <v>42</v>
      </c>
      <c r="I6" t="s">
        <v>38</v>
      </c>
      <c r="J6" s="5" t="s">
        <v>49</v>
      </c>
      <c r="K6" t="s">
        <v>38</v>
      </c>
      <c r="L6">
        <v>660</v>
      </c>
      <c r="M6" s="16">
        <v>0.11</v>
      </c>
      <c r="N6" s="16" t="s">
        <v>44</v>
      </c>
      <c r="O6" s="5">
        <v>74</v>
      </c>
      <c r="P6" s="5">
        <v>91.49</v>
      </c>
      <c r="Q6" s="5">
        <v>0</v>
      </c>
      <c r="R6" s="18">
        <v>165.49</v>
      </c>
      <c r="S6" t="s">
        <v>45</v>
      </c>
    </row>
    <row r="7" spans="1:20" x14ac:dyDescent="0.25">
      <c r="A7">
        <v>20</v>
      </c>
      <c r="B7" t="s">
        <v>39</v>
      </c>
      <c r="C7" t="s">
        <v>51</v>
      </c>
      <c r="D7" t="s">
        <v>41</v>
      </c>
      <c r="E7">
        <v>45923</v>
      </c>
      <c r="F7">
        <v>45924</v>
      </c>
      <c r="G7">
        <v>2</v>
      </c>
      <c r="H7" t="s">
        <v>42</v>
      </c>
      <c r="I7" t="s">
        <v>38</v>
      </c>
      <c r="J7" t="s">
        <v>49</v>
      </c>
      <c r="K7" t="s">
        <v>38</v>
      </c>
      <c r="L7">
        <v>660</v>
      </c>
      <c r="M7">
        <v>0.55000000000000004</v>
      </c>
      <c r="N7" t="s">
        <v>44</v>
      </c>
      <c r="O7">
        <v>366</v>
      </c>
      <c r="P7">
        <v>91.49</v>
      </c>
      <c r="Q7">
        <v>0</v>
      </c>
      <c r="R7" s="18">
        <v>457.49</v>
      </c>
      <c r="S7" t="s">
        <v>52</v>
      </c>
    </row>
    <row r="9" spans="1:20" ht="15.75" thickBot="1" x14ac:dyDescent="0.3">
      <c r="Q9" s="3" t="s">
        <v>0</v>
      </c>
      <c r="R9" s="6">
        <f>SUM(R2:R7)</f>
        <v>1311.71</v>
      </c>
    </row>
    <row r="10" spans="1:20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361c438b-452b-4051-9cda-3a6b8527f04f">1</Version_x0020_Number>
    <Published_x0020_to_x0020_website xmlns="361c438b-452b-4051-9cda-3a6b8527f04f" xsi:nil="true"/>
    <_dlc_DocId xmlns="361c438b-452b-4051-9cda-3a6b8527f04f">CORPDL-747745404-9249</_dlc_DocId>
    <_dlc_DocIdPersistId xmlns="361c438b-452b-4051-9cda-3a6b8527f04f" xsi:nil="true"/>
    <Abbreviation_x0028_s_x0029_ xmlns="361c438b-452b-4051-9cda-3a6b8527f04f">
      <Value>1115</Value>
      <Value>1083</Value>
    </Abbreviation_x0028_s_x0029_>
    <Effective_x0020_Date xmlns="858ae7c7-9454-45c7-a50c-4c9144226ea3">2025-10-08T23:00:00+00:00</Effective_x0020_Date>
    <TaxCatchAll xmlns="361c438b-452b-4051-9cda-3a6b8527f04f">
      <Value>2077</Value>
    </TaxCatchAll>
    <Publication_x0020_Scheme_x0020_Class xmlns="361c438b-452b-4051-9cda-3a6b8527f04f">What we spend and how we spend it</Publication_x0020_Scheme_x0020_Class>
    <DocumentReadyForApproval xmlns="361c438b-452b-4051-9cda-3a6b8527f04f">false</DocumentReadyForApproval>
    <External xmlns="361c438b-452b-4051-9cda-3a6b8527f04f">true</External>
    <Security_x0020_Classification xmlns="361c438b-452b-4051-9cda-3a6b8527f04f">Official</Security_x0020_Classification>
    <AzureGroups xmlns="361c438b-452b-4051-9cda-3a6b8527f04f">59</AzureGroups>
    <ActivePublishDate xmlns="858ae7c7-9454-45c7-a50c-4c9144226ea3">2025-10-08T23:00:00+00:00</ActivePublishDate>
    <Related_x0020_PDF xmlns="361c438b-452b-4051-9cda-3a6b8527f04f">
      <Url xsi:nil="true"/>
      <Description xsi:nil="true"/>
    </Related_x0020_PDF>
    <Doc_x0020_Type xmlns="361c438b-452b-4051-9cda-3a6b8527f04f">Report</Doc_x0020_Type>
    <RelatedWebsitePage xmlns="858ae7c7-9454-45c7-a50c-4c9144226ea3">
      <Url xsi:nil="true"/>
      <Description xsi:nil="true"/>
    </RelatedWebsitePage>
    <Intranet_x0020_content xmlns="361c438b-452b-4051-9cda-3a6b8527f04f">true</Intranet_x0020_content>
    <k383230df22e4c6daee9d7a3c1495057 xmlns="361c438b-452b-4051-9cda-3a6b8527f0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Strategic Planning, Performance and Communications (SPPC)</TermName>
          <TermId xmlns="http://schemas.microsoft.com/office/infopath/2007/PartnerControls">c9dfca0c-2d79-4a95-9878-54827f0e6791</TermId>
        </TermInfo>
      </Terms>
    </k383230df22e4c6daee9d7a3c1495057>
    <TaxKeywordTaxHTField xmlns="361c438b-452b-4051-9cda-3a6b8527f04f">
      <Terms xmlns="http://schemas.microsoft.com/office/infopath/2007/PartnerControls"/>
    </TaxKeywordTaxHTField>
    <Delete xmlns="361c438b-452b-4051-9cda-3a6b8527f04f">false</Delete>
    <Review_x0020_Period xmlns="361c438b-452b-4051-9cda-3a6b8527f04f">6 months</Review_x0020_Period>
    <Sub_x0020_Class_x0020_Heading xmlns="361c438b-452b-4051-9cda-3a6b8527f04f" xsi:nil="true"/>
    <TaxCatchAllLabel xmlns="361c438b-452b-4051-9cda-3a6b8527f04f" xsi:nil="true"/>
    <Approver xmlns="361c438b-452b-4051-9cda-3a6b8527f04f">
      <UserInfo>
        <DisplayName/>
        <AccountId xsi:nil="true"/>
        <AccountType/>
      </UserInfo>
    </Approver>
    <ProperReviewDate xmlns="858ae7c7-9454-45c7-a50c-4c9144226ea3">2026-04-08T23:00:00+00:00</ProperReviewDate>
    <Document_x0020_Status xmlns="361c438b-452b-4051-9cda-3a6b8527f04f">Live</Document_x0020_Status>
    <Related_x0020_Intranet_x0020_page xmlns="361c438b-452b-4051-9cda-3a6b8527f04f">
      <Url xsi:nil="true"/>
      <Description xsi:nil="true"/>
    </Related_x0020_Intranet_x0020_page>
    <xPDF xmlns="858ae7c7-9454-45c7-a50c-4c9144226ea3">false</xPDF>
    <_dlc_DocIdUrl xmlns="361c438b-452b-4051-9cda-3a6b8527f04f">
      <Url>https://firescotland.sharepoint.com/sites/SFRSDocumentLibrary/_layouts/15/DocIdRedir.aspx?ID=CORPDL-747745404-9249</Url>
      <Description>CORPDL-747745404-9249</Description>
    </_dlc_DocIdUrl>
    <InitialPublishDate xmlns="858ae7c7-9454-45c7-a50c-4c9144226ea3">2025-10-08T23:00:00+00:00</InitialPublishDate>
    <lcf76f155ced4ddcb4097134ff3c332f xmlns="858ae7c7-9454-45c7-a50c-4c9144226ea3" xsi:nil="true"/>
    <Summary xmlns="361c438b-452b-4051-9cda-3a6b8527f0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ation" ma:contentTypeID="0x0101004D3BEEE8C71E0441ABCD602B2883CF2303002F0AEBBF2B74A8408CFDD78D345B4A87" ma:contentTypeVersion="47" ma:contentTypeDescription="" ma:contentTypeScope="" ma:versionID="3be9bdb9f27e8544b17636866bc9684e">
  <xsd:schema xmlns:xsd="http://www.w3.org/2001/XMLSchema" xmlns:xs="http://www.w3.org/2001/XMLSchema" xmlns:p="http://schemas.microsoft.com/office/2006/metadata/properties" xmlns:ns1="361c438b-452b-4051-9cda-3a6b8527f04f" xmlns:ns3="858ae7c7-9454-45c7-a50c-4c9144226ea3" targetNamespace="http://schemas.microsoft.com/office/2006/metadata/properties" ma:root="true" ma:fieldsID="57acd85e1b767d872e1b40df1aa695c5" ns1:_="" ns3:_="">
    <xsd:import namespace="361c438b-452b-4051-9cda-3a6b8527f04f"/>
    <xsd:import namespace="858ae7c7-9454-45c7-a50c-4c9144226ea3"/>
    <xsd:element name="properties">
      <xsd:complexType>
        <xsd:sequence>
          <xsd:element name="documentManagement">
            <xsd:complexType>
              <xsd:all>
                <xsd:element ref="ns1:Doc_x0020_Type" minOccurs="0"/>
                <xsd:element ref="ns1:_dlc_DocIdUrl" minOccurs="0"/>
                <xsd:element ref="ns1:Summary" minOccurs="0"/>
                <xsd:element ref="ns1:Document_x0020_Status" minOccurs="0"/>
                <xsd:element ref="ns1:Security_x0020_Classification" minOccurs="0"/>
                <xsd:element ref="ns1:Abbreviation_x0028_s_x0029_" minOccurs="0"/>
                <xsd:element ref="ns1:Version_x0020_Number" minOccurs="0"/>
                <xsd:element ref="ns3:ActivePublishDate" minOccurs="0"/>
                <xsd:element ref="ns3:InitialPublishDate" minOccurs="0"/>
                <xsd:element ref="ns1:Review_x0020_Period" minOccurs="0"/>
                <xsd:element ref="ns1:Intranet_x0020_content" minOccurs="0"/>
                <xsd:element ref="ns1:Related_x0020_Intranet_x0020_page" minOccurs="0"/>
                <xsd:element ref="ns1:Published_x0020_to_x0020_website" minOccurs="0"/>
                <xsd:element ref="ns1:Publication_x0020_Scheme_x0020_Class" minOccurs="0"/>
                <xsd:element ref="ns1:Sub_x0020_Class_x0020_Heading" minOccurs="0"/>
                <xsd:element ref="ns1:Related_x0020_PDF" minOccurs="0"/>
                <xsd:element ref="ns1:DocumentReadyForApproval" minOccurs="0"/>
                <xsd:element ref="ns1:Delete" minOccurs="0"/>
                <xsd:element ref="ns3:RelatedWebsitePage" minOccurs="0"/>
                <xsd:element ref="ns1:External" minOccurs="0"/>
                <xsd:element ref="ns3:Effective_x0020_Date" minOccurs="0"/>
                <xsd:element ref="ns3:lcf76f155ced4ddcb4097134ff3c332f" minOccurs="0"/>
                <xsd:element ref="ns1:TaxCatchAllLabel" minOccurs="0"/>
                <xsd:element ref="ns3:MediaServiceSearchProperties" minOccurs="0"/>
                <xsd:element ref="ns3:xPDF" minOccurs="0"/>
                <xsd:element ref="ns1:SharedWithUsers" minOccurs="0"/>
                <xsd:element ref="ns1:SharedWithDetails" minOccurs="0"/>
                <xsd:element ref="ns1:Approver" minOccurs="0"/>
                <xsd:element ref="ns1:k383230df22e4c6daee9d7a3c1495057" minOccurs="0"/>
                <xsd:element ref="ns1:_dlc_DocIdPersistId" minOccurs="0"/>
                <xsd:element ref="ns1:TaxKeywordTaxHTField" minOccurs="0"/>
                <xsd:element ref="ns1:_dlc_DocId" minOccurs="0"/>
                <xsd:element ref="ns1:TaxCatchAll" minOccurs="0"/>
                <xsd:element ref="ns3:ProperReviewDate" minOccurs="0"/>
                <xsd:element ref="ns1:AzureGroups" minOccurs="0"/>
                <xsd:element ref="ns1:AzureGroup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c438b-452b-4051-9cda-3a6b8527f04f" elementFormDefault="qualified">
    <xsd:import namespace="http://schemas.microsoft.com/office/2006/documentManagement/types"/>
    <xsd:import namespace="http://schemas.microsoft.com/office/infopath/2007/PartnerControls"/>
    <xsd:element name="Doc_x0020_Type" ma:index="0" nillable="true" ma:displayName="Doc Type" ma:format="Dropdown" ma:internalName="Doc_x0020_Type">
      <xsd:simpleType>
        <xsd:restriction base="dms:Choice">
          <xsd:enumeration value="Awareness Briefing (AB)"/>
          <xsd:enumeration value="Board Paper"/>
          <xsd:enumeration value="Campaign Material"/>
          <xsd:enumeration value="Consultation"/>
          <xsd:enumeration value="Control Operating Procedure (COP)"/>
          <xsd:enumeration value="Equality and Human Rights Impact Assessment (EHRIA)"/>
          <xsd:enumeration value="Equipment Information Card (EIC)"/>
          <xsd:enumeration value="Executive Meeting"/>
          <xsd:enumeration value="Frequently Asked Questions (FAQs)"/>
          <xsd:enumeration value="Form"/>
          <xsd:enumeration value="Framework"/>
          <xsd:enumeration value="Frontline Update (FU)"/>
          <xsd:enumeration value="General Information Note (GIN)"/>
          <xsd:enumeration value="Generic Risk Assessment (GRA)"/>
          <xsd:enumeration value="Guidance"/>
          <xsd:enumeration value="Leaflet/ Poster"/>
          <xsd:enumeration value="Magazine/Newsletter"/>
          <xsd:enumeration value="Management Arrangement (MA)"/>
          <xsd:enumeration value="Manual"/>
          <xsd:enumeration value="Memorandum of Understanding (MoU)"/>
          <xsd:enumeration value="National Training Standard (NTS)"/>
          <xsd:enumeration value="Operational Aide Memoire (OAM)"/>
          <xsd:enumeration value="Operational Procedure (OP)"/>
          <xsd:enumeration value="Periodic Inspection Sheet (PIT)"/>
          <xsd:enumeration value="Plan"/>
          <xsd:enumeration value="Policy"/>
          <xsd:enumeration value="Policy and Operational Guidance (POG)"/>
          <xsd:enumeration value="PPE Information Card (PPEIC)"/>
          <xsd:enumeration value="Presentation"/>
          <xsd:enumeration value="Privacy Notice"/>
          <xsd:enumeration value="Procedure"/>
          <xsd:enumeration value="Report"/>
          <xsd:enumeration value="Risk Assessment"/>
          <xsd:enumeration value="Risk Information Card (RIC)"/>
          <xsd:enumeration value="Register"/>
          <xsd:enumeration value="Safe System of Work (SSOW)"/>
          <xsd:enumeration value="Standard Operating Procedure (SOP)"/>
          <xsd:enumeration value="Strategy"/>
          <xsd:enumeration value="Structure"/>
          <xsd:enumeration value="Task Card"/>
          <xsd:enumeration value="Technical Information Note (TIN)"/>
          <xsd:enumeration value="Template"/>
          <xsd:enumeration value="Terms of Reference (ToR)"/>
          <xsd:enumeration value="Toolkit"/>
          <xsd:enumeration value="Urgent Instructions (UI)"/>
          <xsd:enumeration value="Vehicle Information Card (VIC)"/>
        </xsd:restriction>
      </xsd:simpleType>
    </xsd:element>
    <xsd:element name="_dlc_DocIdUrl" ma:index="1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ummary" ma:index="4" nillable="true" ma:displayName="Summary" ma:internalName="Summary" ma:readOnly="false">
      <xsd:simpleType>
        <xsd:restriction base="dms:Note">
          <xsd:maxLength value="255"/>
        </xsd:restriction>
      </xsd:simpleType>
    </xsd:element>
    <xsd:element name="Document_x0020_Status" ma:index="6" nillable="true" ma:displayName="Document Status" ma:default="Unpublished" ma:format="Dropdown" ma:indexed="true" ma:internalName="Document_x0020_Status" ma:readOnly="false">
      <xsd:simpleType>
        <xsd:restriction base="dms:Choice">
          <xsd:enumeration value="Unpublished"/>
          <xsd:enumeration value="Out for quality check"/>
          <xsd:enumeration value="Out for approval"/>
          <xsd:enumeration value="Out for familiarization"/>
          <xsd:enumeration value="Ready for publication"/>
          <xsd:enumeration value="Live"/>
        </xsd:restriction>
      </xsd:simpleType>
    </xsd:element>
    <xsd:element name="Security_x0020_Classification" ma:index="7" nillable="true" ma:displayName="Security Classification" ma:default="Official" ma:format="Dropdown" ma:internalName="Security_x0020_Classification" ma:readOnly="false">
      <xsd:simpleType>
        <xsd:restriction base="dms:Choice">
          <xsd:enumeration value="Official"/>
          <xsd:enumeration value="Official Internal"/>
        </xsd:restriction>
      </xsd:simpleType>
    </xsd:element>
    <xsd:element name="Abbreviation_x0028_s_x0029_" ma:index="8" nillable="true" ma:displayName="Abbreviation(s)" ma:list="{cb5a0069-96fc-49cd-a8ec-b11d3665ab89}" ma:internalName="Abbreviation_x0028_s_x0029_" ma:readOnly="false" ma:showField="Full_x0020_Title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ersion_x0020_Number" ma:index="10" nillable="true" ma:displayName="Version Number" ma:decimals="2" ma:internalName="Version_x0020_Number" ma:readOnly="false" ma:percentage="FALSE">
      <xsd:simpleType>
        <xsd:restriction base="dms:Number"/>
      </xsd:simpleType>
    </xsd:element>
    <xsd:element name="Review_x0020_Period" ma:index="13" nillable="true" ma:displayName="Review Period" ma:default="3 years" ma:format="Dropdown" ma:internalName="Review_x0020_Period" ma:readOnly="false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</xsd:restriction>
      </xsd:simpleType>
    </xsd:element>
    <xsd:element name="Intranet_x0020_content" ma:index="15" nillable="true" ma:displayName="Intranet content" ma:default="0" ma:indexed="true" ma:internalName="Intranet_x0020_content" ma:readOnly="false">
      <xsd:simpleType>
        <xsd:restriction base="dms:Boolean"/>
      </xsd:simpleType>
    </xsd:element>
    <xsd:element name="Related_x0020_Intranet_x0020_page" ma:index="16" nillable="true" ma:displayName="Related Intranet page" ma:format="Hyperlink" ma:internalName="Related_x0020_Intranet_x0020_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_x0020_to_x0020_website" ma:index="17" nillable="true" ma:displayName="Published to website" ma:default="0" ma:indexed="true" ma:internalName="Published_x0020_to_x0020_website" ma:readOnly="false">
      <xsd:simpleType>
        <xsd:restriction base="dms:Boolean"/>
      </xsd:simpleType>
    </xsd:element>
    <xsd:element name="Publication_x0020_Scheme_x0020_Class" ma:index="18" nillable="true" ma:displayName="Publication Scheme Class" ma:format="Dropdown" ma:internalName="Publication_x0020_Scheme_x0020_Class" ma:readOnly="false">
      <xsd:simpleType>
        <xsd:restriction base="dms:Choice">
          <xsd:enumeration value="About SFRS"/>
          <xsd:enumeration value="How we are performing"/>
          <xsd:enumeration value="How we deliver our functions and services"/>
          <xsd:enumeration value="How we manage our human, physical and information resources"/>
          <xsd:enumeration value="How we procure goods and services from external providers"/>
          <xsd:enumeration value="How we take decisions and what we have decided"/>
          <xsd:enumeration value="What we spend and how we spend it"/>
          <xsd:enumeration value="Our commercial publications"/>
          <xsd:enumeration value="Our open data"/>
        </xsd:restriction>
      </xsd:simpleType>
    </xsd:element>
    <xsd:element name="Sub_x0020_Class_x0020_Heading" ma:index="19" nillable="true" ma:displayName="Sub Class Heading" ma:format="Dropdown" ma:internalName="Sub_x0020_Class_x0020_Heading" ma:readOnly="false">
      <xsd:simpleType>
        <xsd:restriction base="dms:Choice">
          <xsd:enumeration value="External relations/Working with others"/>
          <xsd:enumeration value="Functions"/>
          <xsd:enumeration value="General Information about SFRS"/>
          <xsd:enumeration value="Governance and Accountability/ Corporate planning"/>
          <xsd:enumeration value="How we are run"/>
          <xsd:enumeration value="Human resources"/>
          <xsd:enumeration value="Information resources"/>
          <xsd:enumeration value="Physical resources"/>
          <xsd:enumeration value="Services"/>
        </xsd:restriction>
      </xsd:simpleType>
    </xsd:element>
    <xsd:element name="Related_x0020_PDF" ma:index="21" nillable="true" ma:displayName="Related PDF" ma:format="Hyperlink" ma:internalName="Related_x0020_PDF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ReadyForApproval" ma:index="23" nillable="true" ma:displayName="Document ready to progress" ma:default="0" ma:internalName="DocumentReadyForApproval" ma:readOnly="false">
      <xsd:simpleType>
        <xsd:restriction base="dms:Boolean"/>
      </xsd:simpleType>
    </xsd:element>
    <xsd:element name="Delete" ma:index="24" nillable="true" ma:displayName="Withdraw" ma:default="0" ma:internalName="Delete" ma:readOnly="false">
      <xsd:simpleType>
        <xsd:restriction base="dms:Boolean"/>
      </xsd:simpleType>
    </xsd:element>
    <xsd:element name="External" ma:index="26" nillable="true" ma:displayName="External" ma:default="0" ma:indexed="true" ma:internalName="External" ma:readOnly="false">
      <xsd:simpleType>
        <xsd:restriction base="dms:Boolean"/>
      </xsd:simpleType>
    </xsd:element>
    <xsd:element name="TaxCatchAllLabel" ma:index="29" nillable="true" ma:displayName="Taxonomy Catch All Column1" ma:hidden="true" ma:list="{27df03d8-9a97-46e6-9e9c-10932c826c7e}" ma:internalName="TaxCatchAllLabel" ma:readOnly="false" ma:showField="CatchAllDataLabel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hidden="true" ma:internalName="SharedWithDetails" ma:readOnly="true">
      <xsd:simpleType>
        <xsd:restriction base="dms:Note"/>
      </xsd:simpleType>
    </xsd:element>
    <xsd:element name="Approver" ma:index="40" nillable="true" ma:displayName="Approver" ma:hidden="true" ma:list="UserInfo" ma:SharePointGroup="0" ma:internalName="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383230df22e4c6daee9d7a3c1495057" ma:index="42" nillable="true" ma:taxonomy="true" ma:internalName="k383230df22e4c6daee9d7a3c1495057" ma:taxonomyFieldName="Directorate" ma:displayName="Directorate" ma:readOnly="false" ma:default="" ma:fieldId="{4383230d-f22e-4c6d-aee9-d7a3c1495057}" ma:taxonomyMulti="true" ma:sspId="b512196b-5a0a-432a-bb17-e1b4922fa624" ma:termSetId="118f2308-ed62-41c1-a4cd-b6e6f40956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4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44" nillable="true" ma:taxonomy="true" ma:internalName="TaxKeywordTaxHTField" ma:taxonomyFieldName="TaxKeyword" ma:displayName="Enterprise Keywords" ma:readOnly="false" ma:fieldId="{23f27201-bee3-471e-b2e7-b64fd8b7ca38}" ma:taxonomyMulti="true" ma:sspId="b512196b-5a0a-432a-bb17-e1b4922fa62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45" nillable="true" ma:displayName="Document ID Value" ma:description="The value of the document ID assigned to this item." ma:hidden="true" ma:indexed="true" ma:internalName="_dlc_DocId" ma:readOnly="false">
      <xsd:simpleType>
        <xsd:restriction base="dms:Text"/>
      </xsd:simpleType>
    </xsd:element>
    <xsd:element name="TaxCatchAll" ma:index="46" nillable="true" ma:displayName="Taxonomy Catch All Column" ma:hidden="true" ma:list="{27df03d8-9a97-46e6-9e9c-10932c826c7e}" ma:internalName="TaxCatchAll" ma:readOnly="false" ma:showField="CatchAllData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zureGroups" ma:index="48" nillable="true" ma:displayName="AzureGroups" ma:list="{41FA38B8-9054-4324-8BF7-998B54194ED1}" ma:internalName="AzureGroups" ma:showField="AzureGroup" ma:web="361c438b-452b-4051-9cda-3a6b8527f04f">
      <xsd:simpleType>
        <xsd:restriction base="dms:Lookup"/>
      </xsd:simpleType>
    </xsd:element>
    <xsd:element name="AzureGroups_x003a_ID" ma:index="49" nillable="true" ma:displayName="AzureGroups:ID" ma:list="{41FA38B8-9054-4324-8BF7-998B54194ED1}" ma:internalName="AzureGroups_x003A_ID" ma:readOnly="true" ma:showField="ID" ma:web="361c438b-452b-4051-9cda-3a6b8527f04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ae7c7-9454-45c7-a50c-4c9144226ea3" elementFormDefault="qualified">
    <xsd:import namespace="http://schemas.microsoft.com/office/2006/documentManagement/types"/>
    <xsd:import namespace="http://schemas.microsoft.com/office/infopath/2007/PartnerControls"/>
    <xsd:element name="ActivePublishDate" ma:index="11" nillable="true" ma:displayName="Active Publish Date" ma:format="DateOnly" ma:indexed="true" ma:internalName="ActivePublishDate" ma:readOnly="false">
      <xsd:simpleType>
        <xsd:restriction base="dms:DateTime"/>
      </xsd:simpleType>
    </xsd:element>
    <xsd:element name="InitialPublishDate" ma:index="12" nillable="true" ma:displayName="Initial Publish Date" ma:default="[today]" ma:format="DateOnly" ma:internalName="InitialPublishDate" ma:readOnly="false">
      <xsd:simpleType>
        <xsd:restriction base="dms:DateTime"/>
      </xsd:simpleType>
    </xsd:element>
    <xsd:element name="RelatedWebsitePage" ma:index="25" nillable="true" ma:displayName="Related Website Page" ma:format="Hyperlink" ma:internalName="RelatedWebsite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27" nillable="true" ma:displayName="Effective Date" ma:default="2000-01-01T00:00:00Z" ma:format="DateOnly" ma:hidden="true" ma:internalName="Effective_x0020_Date" ma:readOnly="false">
      <xsd:simpleType>
        <xsd:restriction base="dms:DateTime"/>
      </xsd:simpleType>
    </xsd:element>
    <xsd:element name="lcf76f155ced4ddcb4097134ff3c332f" ma:index="28" nillable="true" ma:displayName="Image Tags_0" ma:hidden="true" ma:internalName="lcf76f155ced4ddcb4097134ff3c332f" ma:readOnly="false">
      <xsd:simpleType>
        <xsd:restriction base="dms:Note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xPDF" ma:index="37" nillable="true" ma:displayName="xPDF" ma:default="0" ma:format="Dropdown" ma:hidden="true" ma:internalName="xPDF" ma:readOnly="false">
      <xsd:simpleType>
        <xsd:restriction base="dms:Boolean"/>
      </xsd:simpleType>
    </xsd:element>
    <xsd:element name="ProperReviewDate" ma:index="47" nillable="true" ma:displayName="Proper Review Date" ma:format="DateOnly" ma:hidden="true" ma:indexed="true" ma:internalName="ProperReview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2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3004407-B6DA-4150-A824-8C46B671340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44575c0-4925-42fa-a50a-4bf86d9736b7"/>
    <ds:schemaRef ds:uri="http://purl.org/dc/terms/"/>
    <ds:schemaRef ds:uri="http://purl.org/dc/elements/1.1/"/>
    <ds:schemaRef ds:uri="95980cff-33c0-4cea-a382-cf091b73cfa0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DC8805F-1940-4887-B26A-3B5F5218FE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88C3D-A0A8-49CB-A924-F658F14B0D46}"/>
</file>

<file path=customXml/itemProps4.xml><?xml version="1.0" encoding="utf-8"?>
<ds:datastoreItem xmlns:ds="http://schemas.openxmlformats.org/officeDocument/2006/customXml" ds:itemID="{8B7A7759-2296-40B4-BC50-378CC7697D2C}"/>
</file>

<file path=docMetadata/LabelInfo.xml><?xml version="1.0" encoding="utf-8"?>
<clbl:labelList xmlns:clbl="http://schemas.microsoft.com/office/2020/mipLabelMetadata">
  <clbl:label id="{791d5ea7-24c9-4270-9ed3-bfde1f8a6624}" enabled="0" method="" siteId="{791d5ea7-24c9-4270-9ed3-bfde1f8a662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Board Rail</vt:lpstr>
      <vt:lpstr>Board Hotel</vt:lpstr>
      <vt:lpstr>Board Flight</vt:lpstr>
      <vt:lpstr>SLT Rail</vt:lpstr>
      <vt:lpstr>SLT Hotel</vt:lpstr>
      <vt:lpstr>SLT Flight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SLT and Board Members Travel and Accommodation Bookings 2025-2026 Q2</dc:title>
  <dc:creator>Ahmed, Shazia 2</dc:creator>
  <cp:lastModifiedBy>Allan, Morag</cp:lastModifiedBy>
  <dcterms:created xsi:type="dcterms:W3CDTF">2022-01-06T05:41:15Z</dcterms:created>
  <dcterms:modified xsi:type="dcterms:W3CDTF">2025-10-09T13:46:35Z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0x0101004D3BEEE8C71E0441ABCD602B2883CF2303002F0AEBBF2B74A8408CFDD78D345B4A87</vt:lpwstr>
  </property>
  <property fmtid="{D5CDD505-2E9C-101B-9397-08002B2CF9AE}" pid="3" name="_dlc_DocIdItemGuid">
    <vt:lpwstr>0ee19e0a-a7df-4e68-b1ae-6d4da6848389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Directorate">
    <vt:lpwstr>2077;#Strategic Planning, Performance and Communications (SPPC)|c9dfca0c-2d79-4a95-9878-54827f0e6791</vt:lpwstr>
  </property>
  <property fmtid="{D5CDD505-2E9C-101B-9397-08002B2CF9AE}" pid="7" name="Comments">
    <vt:lpwstr>OK to publish</vt:lpwstr>
  </property>
</Properties>
</file>