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rescotland-my.sharepoint.com/personal/morag_allan_firescotland_gov_uk/Documents/Desktop/"/>
    </mc:Choice>
  </mc:AlternateContent>
  <xr:revisionPtr revIDLastSave="0" documentId="8_{8FEA726C-AAE6-4DBE-9D88-C0B391911A8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Board Rail" sheetId="1" r:id="rId1"/>
    <sheet name="Board Hotel" sheetId="2" r:id="rId2"/>
    <sheet name="Board Flight" sheetId="3" r:id="rId3"/>
    <sheet name="SLT Rail" sheetId="4" r:id="rId4"/>
    <sheet name="SLT Hotel" sheetId="5" r:id="rId5"/>
    <sheet name="SLT Flight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" i="6" l="1"/>
  <c r="I11" i="5"/>
  <c r="I5" i="2" l="1"/>
  <c r="O8" i="4" l="1"/>
</calcChain>
</file>

<file path=xl/sharedStrings.xml><?xml version="1.0" encoding="utf-8"?>
<sst xmlns="http://schemas.openxmlformats.org/spreadsheetml/2006/main" count="274" uniqueCount="135">
  <si>
    <t>NIL RETURN</t>
  </si>
  <si>
    <t xml:space="preserve">Title  </t>
  </si>
  <si>
    <t xml:space="preserve">Initials  </t>
  </si>
  <si>
    <t xml:space="preserve">Surname </t>
  </si>
  <si>
    <t>Fee</t>
  </si>
  <si>
    <t>Booking Method</t>
  </si>
  <si>
    <t>Advance Purchase</t>
  </si>
  <si>
    <t xml:space="preserve"> </t>
  </si>
  <si>
    <t>GB</t>
  </si>
  <si>
    <t>Mr</t>
  </si>
  <si>
    <t>TOTAL</t>
  </si>
  <si>
    <t>Arrival Date</t>
  </si>
  <si>
    <t>Departure Date</t>
  </si>
  <si>
    <t>Nts  Booked</t>
  </si>
  <si>
    <t>Spend</t>
  </si>
  <si>
    <t>Total</t>
  </si>
  <si>
    <t>Reason</t>
  </si>
  <si>
    <t>Type</t>
  </si>
  <si>
    <t>Hotel Name</t>
  </si>
  <si>
    <t>Hotel City</t>
  </si>
  <si>
    <t>Hotel Country Code</t>
  </si>
  <si>
    <t>KgCO2</t>
  </si>
  <si>
    <t>Ross</t>
  </si>
  <si>
    <t>Haggart</t>
  </si>
  <si>
    <t>Budget</t>
  </si>
  <si>
    <t>Online</t>
  </si>
  <si>
    <t>Perth</t>
  </si>
  <si>
    <t>Standard</t>
  </si>
  <si>
    <t>.</t>
  </si>
  <si>
    <t xml:space="preserve"> 30022 - MEETING EXTERNAL</t>
  </si>
  <si>
    <t>Passenger Title</t>
  </si>
  <si>
    <t>Passenger Forename</t>
  </si>
  <si>
    <t>Passenger Surname</t>
  </si>
  <si>
    <t>From</t>
  </si>
  <si>
    <t>To</t>
  </si>
  <si>
    <t>Route</t>
  </si>
  <si>
    <t>Class of Travel</t>
  </si>
  <si>
    <t>Ticket Type</t>
  </si>
  <si>
    <t>Train Operator</t>
  </si>
  <si>
    <t>Date of Travel</t>
  </si>
  <si>
    <t>Reason for Lowest Fare Not Taken</t>
  </si>
  <si>
    <t>Fees</t>
  </si>
  <si>
    <t>Face Value</t>
  </si>
  <si>
    <t>Discount</t>
  </si>
  <si>
    <t>Paid</t>
  </si>
  <si>
    <t>Lowest Possible Fare</t>
  </si>
  <si>
    <t>Highest Fare In Class</t>
  </si>
  <si>
    <t>Distance (miles)</t>
  </si>
  <si>
    <t>Rail CO2 (kg)</t>
  </si>
  <si>
    <t>Aeroplane CO2 (kg)</t>
  </si>
  <si>
    <t>Car - Petrol CO2 (kg)</t>
  </si>
  <si>
    <t>Car - Diesel CO2 (kg)</t>
  </si>
  <si>
    <t>Bus/Coach CO2 (kg)</t>
  </si>
  <si>
    <t>Motorcycle CO2 (kg)</t>
  </si>
  <si>
    <t>Advance Purchase (Days)</t>
  </si>
  <si>
    <t>Ms</t>
  </si>
  <si>
    <t>Kirsty</t>
  </si>
  <si>
    <t>Darwent</t>
  </si>
  <si>
    <t>Need More Flexible Ticket</t>
  </si>
  <si>
    <t>ANYTIME R</t>
  </si>
  <si>
    <t>Scotrail</t>
  </si>
  <si>
    <t xml:space="preserve"> 10259 - MEETING EXTERNAL</t>
  </si>
  <si>
    <t>Birmingham</t>
  </si>
  <si>
    <t>Stuart</t>
  </si>
  <si>
    <t>Stevens</t>
  </si>
  <si>
    <t>Full Service</t>
  </si>
  <si>
    <t xml:space="preserve"> 30022 - OTHER</t>
  </si>
  <si>
    <t>Travel Date</t>
  </si>
  <si>
    <t>Return Date</t>
  </si>
  <si>
    <t>Trip Days</t>
  </si>
  <si>
    <t>Itinerary Details</t>
  </si>
  <si>
    <t xml:space="preserve">Class   </t>
  </si>
  <si>
    <t>Fare Paid</t>
  </si>
  <si>
    <t>Tax</t>
  </si>
  <si>
    <t>Fare Paid  + Tax</t>
  </si>
  <si>
    <t>Justification</t>
  </si>
  <si>
    <t>Mileage</t>
  </si>
  <si>
    <t>Air CO2</t>
  </si>
  <si>
    <t>Rail CO2</t>
  </si>
  <si>
    <t>Car CO2</t>
  </si>
  <si>
    <t>Carrier</t>
  </si>
  <si>
    <t>Cabin</t>
  </si>
  <si>
    <t>Economy</t>
  </si>
  <si>
    <t>Domestic</t>
  </si>
  <si>
    <t>London Kings Cross</t>
  </si>
  <si>
    <t>London North Eastern Railway</t>
  </si>
  <si>
    <t>Avanti West Coast</t>
  </si>
  <si>
    <t>No Reason Given</t>
  </si>
  <si>
    <t>Mrs</t>
  </si>
  <si>
    <t>Elizabeth</t>
  </si>
  <si>
    <t>Barnes</t>
  </si>
  <si>
    <t>Glasgow -&gt; London Luton, London Luton -&gt; Glasgow</t>
  </si>
  <si>
    <t>Economy, Economy</t>
  </si>
  <si>
    <t>Tracker - T572</t>
  </si>
  <si>
    <t xml:space="preserve"> 30047 - CONFERENCE EVENT EXTER</t>
  </si>
  <si>
    <t>Edinburgh -&gt; London Luton, London Luton -&gt; Edinburgh</t>
  </si>
  <si>
    <t>Edinburgh</t>
  </si>
  <si>
    <t>Attending Meeting/Event at selected Hotel</t>
  </si>
  <si>
    <t>HOLIDAY INN STEVENAGE</t>
  </si>
  <si>
    <t>Stevenage</t>
  </si>
  <si>
    <t xml:space="preserve"> 10259 - CONFERENCE EVENT EXTER</t>
  </si>
  <si>
    <t>David</t>
  </si>
  <si>
    <t>Farries</t>
  </si>
  <si>
    <t>PREMIER INN CHORLEY NORTH</t>
  </si>
  <si>
    <t>Chorley</t>
  </si>
  <si>
    <t>Area Busy Due To Event</t>
  </si>
  <si>
    <t>PREMIER INN LONDON COUNTY HALL</t>
  </si>
  <si>
    <t>London - Southwark</t>
  </si>
  <si>
    <t>Iain</t>
  </si>
  <si>
    <t>Morris</t>
  </si>
  <si>
    <t>HOLIDAY INN EXPRESS INVERNESS</t>
  </si>
  <si>
    <t>Inverness</t>
  </si>
  <si>
    <t xml:space="preserve"> 10259 - MEETING INTERNAL</t>
  </si>
  <si>
    <t>Andrew</t>
  </si>
  <si>
    <t>Watt</t>
  </si>
  <si>
    <t>CROWNE PLAZA BIRMINGHAM</t>
  </si>
  <si>
    <t>No availability within Policy at Location/Hotel</t>
  </si>
  <si>
    <t>MALMAISON DUNDEE</t>
  </si>
  <si>
    <t>Dundee</t>
  </si>
  <si>
    <t xml:space="preserve"> 10259 - OTHER</t>
  </si>
  <si>
    <t>London Terminals</t>
  </si>
  <si>
    <t>London Terminals-London Zones 1-4/Perth-Stirling/Stirling-Edinburgh/Edinburgh-London Kings Cross/London Kings Cross-Edinburgh/Edinburgh-Stirling/Stirling-Perth</t>
  </si>
  <si>
    <t>ANYTIME DAY TC</t>
  </si>
  <si>
    <t>Perth-Edinburgh/Edinburgh-Perth</t>
  </si>
  <si>
    <t>ANYTIME DAY S</t>
  </si>
  <si>
    <t>Edinburgh-Lancaster/Lancaster-Chorley/Chorley-Preston (lancs)/Preston (lancs)-Edinburgh</t>
  </si>
  <si>
    <t>OFF-PEAK R</t>
  </si>
  <si>
    <t>Northern</t>
  </si>
  <si>
    <t>Offline</t>
  </si>
  <si>
    <t>Birmingham New Street</t>
  </si>
  <si>
    <t>Perth-Haymarket/Haymarket-Birmingham New Street/Birmingham New Street-Edinburgh/Edinburgh-Perth</t>
  </si>
  <si>
    <t>Hereford</t>
  </si>
  <si>
    <t>Edinburgh-Crewe/Crewe-Hereford/Hereford-Crewe/Crewe-Edinburgh</t>
  </si>
  <si>
    <t xml:space="preserve">Highest Fare in class </t>
  </si>
  <si>
    <t>Flight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</si>
</sst>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14" fontId="0" fillId="0" borderId="0" xfId="0" applyNumberFormat="1"/>
    <xf numFmtId="0" fontId="1" fillId="3" borderId="1" xfId="0" applyFont="1" applyFill="1" applyBorder="1"/>
    <xf numFmtId="0" fontId="0" fillId="3" borderId="0" xfId="0" applyFill="1"/>
    <xf numFmtId="22" fontId="0" fillId="0" borderId="0" xfId="0" applyNumberFormat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>
      <selection activeCell="B10" sqref="B10"/>
    </sheetView>
  </sheetViews>
  <sheetFormatPr defaultRowHeight="15" x14ac:dyDescent="0.25"/>
  <cols>
    <col min="1" max="1" width="11.140625" bestFit="1" customWidth="1"/>
    <col min="2" max="2" width="16.28515625" bestFit="1" customWidth="1"/>
    <col min="23" max="23" width="16.28515625" bestFit="1" customWidth="1"/>
    <col min="24" max="24" width="18.28515625" bestFit="1" customWidth="1"/>
  </cols>
  <sheetData>
    <row r="1" spans="1:1" x14ac:dyDescent="0.25">
      <c r="A1" s="1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"/>
  <sheetViews>
    <sheetView topLeftCell="I1" workbookViewId="0">
      <selection activeCell="C9" sqref="C8:C9"/>
    </sheetView>
  </sheetViews>
  <sheetFormatPr defaultRowHeight="15" x14ac:dyDescent="0.25"/>
  <cols>
    <col min="1" max="1" width="5.85546875" bestFit="1" customWidth="1"/>
    <col min="2" max="2" width="7.85546875" bestFit="1" customWidth="1"/>
    <col min="3" max="3" width="9.28515625" bestFit="1" customWidth="1"/>
    <col min="4" max="4" width="11.42578125" bestFit="1" customWidth="1"/>
    <col min="5" max="5" width="14.7109375" bestFit="1" customWidth="1"/>
    <col min="6" max="6" width="11.5703125" bestFit="1" customWidth="1"/>
    <col min="7" max="8" width="6.5703125" bestFit="1" customWidth="1"/>
    <col min="9" max="9" width="6" bestFit="1" customWidth="1"/>
    <col min="10" max="10" width="42.42578125" bestFit="1" customWidth="1"/>
    <col min="11" max="11" width="11.140625" bestFit="1" customWidth="1"/>
    <col min="12" max="12" width="34.140625" bestFit="1" customWidth="1"/>
    <col min="13" max="13" width="18.85546875" bestFit="1" customWidth="1"/>
    <col min="14" max="14" width="18.5703125" bestFit="1" customWidth="1"/>
    <col min="15" max="15" width="25.85546875" bestFit="1" customWidth="1"/>
    <col min="16" max="16" width="6.7109375" bestFit="1" customWidth="1"/>
    <col min="17" max="17" width="15.85546875" bestFit="1" customWidth="1"/>
    <col min="18" max="18" width="17.28515625" bestFit="1" customWidth="1"/>
  </cols>
  <sheetData>
    <row r="1" spans="1:18" x14ac:dyDescent="0.25">
      <c r="A1" s="1" t="s">
        <v>1</v>
      </c>
      <c r="B1" s="1" t="s">
        <v>2</v>
      </c>
      <c r="C1" s="1" t="s">
        <v>3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4</v>
      </c>
      <c r="I1" s="1" t="s">
        <v>15</v>
      </c>
      <c r="J1" s="1" t="s">
        <v>16</v>
      </c>
      <c r="K1" s="1" t="s">
        <v>17</v>
      </c>
      <c r="L1" s="1" t="s">
        <v>18</v>
      </c>
      <c r="M1" s="1" t="s">
        <v>19</v>
      </c>
      <c r="N1" s="1" t="s">
        <v>20</v>
      </c>
      <c r="O1" s="1" t="s">
        <v>16</v>
      </c>
      <c r="P1" s="1" t="s">
        <v>21</v>
      </c>
      <c r="Q1" s="1" t="s">
        <v>5</v>
      </c>
      <c r="R1" s="1" t="s">
        <v>6</v>
      </c>
    </row>
    <row r="2" spans="1:18" x14ac:dyDescent="0.25">
      <c r="A2" t="s">
        <v>55</v>
      </c>
      <c r="B2" t="s">
        <v>56</v>
      </c>
      <c r="C2" t="s">
        <v>57</v>
      </c>
      <c r="D2" s="2">
        <v>45082</v>
      </c>
      <c r="E2" s="2">
        <v>45083</v>
      </c>
      <c r="F2">
        <v>1</v>
      </c>
      <c r="G2">
        <v>188.7</v>
      </c>
      <c r="H2">
        <v>0</v>
      </c>
      <c r="I2" s="4">
        <v>188.7</v>
      </c>
      <c r="J2" t="s">
        <v>116</v>
      </c>
      <c r="K2" t="s">
        <v>24</v>
      </c>
      <c r="L2" t="s">
        <v>106</v>
      </c>
      <c r="M2" t="s">
        <v>107</v>
      </c>
      <c r="N2" t="s">
        <v>8</v>
      </c>
      <c r="O2" t="s">
        <v>61</v>
      </c>
      <c r="P2">
        <v>27.91</v>
      </c>
      <c r="Q2" t="s">
        <v>25</v>
      </c>
      <c r="R2">
        <v>12</v>
      </c>
    </row>
    <row r="3" spans="1:18" x14ac:dyDescent="0.25">
      <c r="A3" t="s">
        <v>55</v>
      </c>
      <c r="B3" t="s">
        <v>56</v>
      </c>
      <c r="C3" t="s">
        <v>57</v>
      </c>
      <c r="D3" s="2">
        <v>45099</v>
      </c>
      <c r="E3" s="2">
        <v>45100</v>
      </c>
      <c r="F3">
        <v>1</v>
      </c>
      <c r="G3">
        <v>85</v>
      </c>
      <c r="H3">
        <v>0</v>
      </c>
      <c r="I3" s="4">
        <v>85</v>
      </c>
      <c r="J3" t="s">
        <v>7</v>
      </c>
      <c r="K3" t="s">
        <v>65</v>
      </c>
      <c r="L3" t="s">
        <v>117</v>
      </c>
      <c r="M3" t="s">
        <v>118</v>
      </c>
      <c r="N3" t="s">
        <v>8</v>
      </c>
      <c r="O3" t="s">
        <v>119</v>
      </c>
      <c r="P3">
        <v>27.91</v>
      </c>
      <c r="Q3" t="s">
        <v>25</v>
      </c>
      <c r="R3">
        <v>62</v>
      </c>
    </row>
    <row r="5" spans="1:18" ht="15.75" thickBot="1" x14ac:dyDescent="0.3">
      <c r="H5" s="6" t="s">
        <v>10</v>
      </c>
      <c r="I5" s="6">
        <f>SUM(I2:I3)</f>
        <v>273.7</v>
      </c>
    </row>
    <row r="6" spans="1:18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cols>
    <col min="1" max="1" width="11.140625" bestFit="1" customWidth="1"/>
    <col min="9" max="10" width="10.7109375" bestFit="1" customWidth="1"/>
    <col min="12" max="12" width="10.7109375" bestFit="1" customWidth="1"/>
    <col min="14" max="14" width="23.7109375" bestFit="1" customWidth="1"/>
  </cols>
  <sheetData>
    <row r="1" spans="1:1" x14ac:dyDescent="0.25">
      <c r="A1" s="1" t="s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9"/>
  <sheetViews>
    <sheetView workbookViewId="0">
      <selection activeCell="D18" sqref="D18"/>
    </sheetView>
  </sheetViews>
  <sheetFormatPr defaultRowHeight="15" x14ac:dyDescent="0.25"/>
  <cols>
    <col min="1" max="1" width="14.5703125" bestFit="1" customWidth="1"/>
    <col min="2" max="2" width="19.7109375" bestFit="1" customWidth="1"/>
    <col min="3" max="3" width="18.5703125" bestFit="1" customWidth="1"/>
    <col min="4" max="4" width="16.85546875" bestFit="1" customWidth="1"/>
    <col min="5" max="5" width="22.5703125" bestFit="1" customWidth="1"/>
    <col min="6" max="6" width="151.7109375" bestFit="1" customWidth="1"/>
    <col min="7" max="7" width="13.7109375" bestFit="1" customWidth="1"/>
    <col min="8" max="8" width="15.7109375" bestFit="1" customWidth="1"/>
    <col min="9" max="9" width="28" bestFit="1" customWidth="1"/>
    <col min="10" max="10" width="15.85546875" bestFit="1" customWidth="1"/>
    <col min="11" max="11" width="31.5703125" bestFit="1" customWidth="1"/>
    <col min="12" max="12" width="5.140625" bestFit="1" customWidth="1"/>
    <col min="13" max="13" width="10.5703125" bestFit="1" customWidth="1"/>
    <col min="14" max="14" width="8.7109375" bestFit="1" customWidth="1"/>
    <col min="15" max="15" width="7" bestFit="1" customWidth="1"/>
    <col min="16" max="16" width="19.7109375" bestFit="1" customWidth="1"/>
    <col min="17" max="17" width="19.28515625" bestFit="1" customWidth="1"/>
    <col min="18" max="18" width="15.42578125" bestFit="1" customWidth="1"/>
    <col min="19" max="19" width="12.140625" bestFit="1" customWidth="1"/>
    <col min="20" max="20" width="18.42578125" bestFit="1" customWidth="1"/>
    <col min="21" max="21" width="19" bestFit="1" customWidth="1"/>
    <col min="22" max="22" width="19.140625" bestFit="1" customWidth="1"/>
    <col min="23" max="23" width="18.42578125" bestFit="1" customWidth="1"/>
    <col min="24" max="24" width="19.140625" bestFit="1" customWidth="1"/>
    <col min="25" max="25" width="25.85546875" bestFit="1" customWidth="1"/>
    <col min="26" max="26" width="15.85546875" bestFit="1" customWidth="1"/>
    <col min="27" max="27" width="23.42578125" bestFit="1" customWidth="1"/>
  </cols>
  <sheetData>
    <row r="1" spans="1:27" x14ac:dyDescent="0.25">
      <c r="A1" s="1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  <c r="M1" s="1" t="s">
        <v>42</v>
      </c>
      <c r="N1" s="1" t="s">
        <v>43</v>
      </c>
      <c r="O1" s="1" t="s">
        <v>44</v>
      </c>
      <c r="P1" s="1" t="s">
        <v>45</v>
      </c>
      <c r="Q1" s="1" t="s">
        <v>46</v>
      </c>
      <c r="R1" s="1" t="s">
        <v>47</v>
      </c>
      <c r="S1" s="1" t="s">
        <v>48</v>
      </c>
      <c r="T1" s="1" t="s">
        <v>49</v>
      </c>
      <c r="U1" s="1" t="s">
        <v>50</v>
      </c>
      <c r="V1" s="1" t="s">
        <v>51</v>
      </c>
      <c r="W1" s="1" t="s">
        <v>52</v>
      </c>
      <c r="X1" s="1" t="s">
        <v>53</v>
      </c>
      <c r="Y1" s="1" t="s">
        <v>16</v>
      </c>
      <c r="Z1" s="1" t="s">
        <v>5</v>
      </c>
      <c r="AA1" s="1" t="s">
        <v>54</v>
      </c>
    </row>
    <row r="2" spans="1:27" x14ac:dyDescent="0.25">
      <c r="A2" t="s">
        <v>9</v>
      </c>
      <c r="B2" t="s">
        <v>22</v>
      </c>
      <c r="C2" t="s">
        <v>23</v>
      </c>
      <c r="D2" t="s">
        <v>120</v>
      </c>
      <c r="E2" t="s">
        <v>84</v>
      </c>
      <c r="F2" t="s">
        <v>121</v>
      </c>
      <c r="G2" t="s">
        <v>27</v>
      </c>
      <c r="H2" t="s">
        <v>122</v>
      </c>
      <c r="I2" t="s">
        <v>85</v>
      </c>
      <c r="J2" s="5">
        <v>45051</v>
      </c>
      <c r="K2" t="s">
        <v>58</v>
      </c>
      <c r="L2">
        <v>0</v>
      </c>
      <c r="M2">
        <v>413.4</v>
      </c>
      <c r="N2">
        <v>0</v>
      </c>
      <c r="O2" s="4">
        <v>413.4</v>
      </c>
      <c r="P2">
        <v>200.5</v>
      </c>
      <c r="Q2">
        <v>413.4</v>
      </c>
      <c r="R2">
        <v>920.24</v>
      </c>
      <c r="S2">
        <v>52.56</v>
      </c>
      <c r="T2">
        <v>364.13</v>
      </c>
      <c r="U2">
        <v>252.48</v>
      </c>
      <c r="V2">
        <v>252.98</v>
      </c>
      <c r="W2">
        <v>45.39</v>
      </c>
      <c r="X2">
        <v>168.17</v>
      </c>
      <c r="Y2" t="s">
        <v>29</v>
      </c>
      <c r="Z2" t="s">
        <v>25</v>
      </c>
      <c r="AA2">
        <v>31</v>
      </c>
    </row>
    <row r="3" spans="1:27" x14ac:dyDescent="0.25">
      <c r="A3" t="s">
        <v>9</v>
      </c>
      <c r="B3" t="s">
        <v>22</v>
      </c>
      <c r="C3" t="s">
        <v>23</v>
      </c>
      <c r="D3" t="s">
        <v>26</v>
      </c>
      <c r="E3" t="s">
        <v>96</v>
      </c>
      <c r="F3" t="s">
        <v>123</v>
      </c>
      <c r="G3" t="s">
        <v>27</v>
      </c>
      <c r="H3" t="s">
        <v>124</v>
      </c>
      <c r="I3" t="s">
        <v>60</v>
      </c>
      <c r="J3" s="5">
        <v>45048</v>
      </c>
      <c r="K3" t="s">
        <v>58</v>
      </c>
      <c r="L3">
        <v>0</v>
      </c>
      <c r="M3">
        <v>38.200000000000003</v>
      </c>
      <c r="N3">
        <v>0</v>
      </c>
      <c r="O3" s="4">
        <v>38.200000000000003</v>
      </c>
      <c r="P3">
        <v>28.6</v>
      </c>
      <c r="Q3">
        <v>38.200000000000003</v>
      </c>
      <c r="R3">
        <v>125.84</v>
      </c>
      <c r="S3">
        <v>7.18</v>
      </c>
      <c r="T3">
        <v>49.79</v>
      </c>
      <c r="U3">
        <v>34.53</v>
      </c>
      <c r="V3">
        <v>34.6</v>
      </c>
      <c r="W3">
        <v>6.21</v>
      </c>
      <c r="X3">
        <v>22.99</v>
      </c>
      <c r="Y3" t="s">
        <v>29</v>
      </c>
      <c r="Z3" t="s">
        <v>25</v>
      </c>
      <c r="AA3">
        <v>5</v>
      </c>
    </row>
    <row r="4" spans="1:27" x14ac:dyDescent="0.25">
      <c r="A4" t="s">
        <v>9</v>
      </c>
      <c r="B4" t="s">
        <v>101</v>
      </c>
      <c r="C4" t="s">
        <v>102</v>
      </c>
      <c r="D4" t="s">
        <v>96</v>
      </c>
      <c r="E4" t="s">
        <v>104</v>
      </c>
      <c r="F4" t="s">
        <v>125</v>
      </c>
      <c r="G4" t="s">
        <v>27</v>
      </c>
      <c r="H4" t="s">
        <v>126</v>
      </c>
      <c r="I4" t="s">
        <v>127</v>
      </c>
      <c r="J4" s="5">
        <v>45082</v>
      </c>
      <c r="K4" t="s">
        <v>87</v>
      </c>
      <c r="L4">
        <v>0.48</v>
      </c>
      <c r="M4">
        <v>87.2</v>
      </c>
      <c r="N4">
        <v>0</v>
      </c>
      <c r="O4" s="4">
        <v>87.2</v>
      </c>
      <c r="P4">
        <v>87.2</v>
      </c>
      <c r="Q4">
        <v>134.4</v>
      </c>
      <c r="R4">
        <v>402.38</v>
      </c>
      <c r="S4">
        <v>22.98</v>
      </c>
      <c r="T4">
        <v>159.22</v>
      </c>
      <c r="U4">
        <v>55.2</v>
      </c>
      <c r="V4">
        <v>55.31</v>
      </c>
      <c r="W4">
        <v>19.850000000000001</v>
      </c>
      <c r="X4">
        <v>73.53</v>
      </c>
      <c r="Y4" t="s">
        <v>29</v>
      </c>
      <c r="Z4" t="s">
        <v>128</v>
      </c>
      <c r="AA4">
        <v>24</v>
      </c>
    </row>
    <row r="5" spans="1:27" x14ac:dyDescent="0.25">
      <c r="A5" t="s">
        <v>9</v>
      </c>
      <c r="B5" t="s">
        <v>22</v>
      </c>
      <c r="C5" t="s">
        <v>23</v>
      </c>
      <c r="D5" t="s">
        <v>26</v>
      </c>
      <c r="E5" t="s">
        <v>129</v>
      </c>
      <c r="F5" t="s">
        <v>130</v>
      </c>
      <c r="G5" t="s">
        <v>27</v>
      </c>
      <c r="H5" t="s">
        <v>59</v>
      </c>
      <c r="I5" t="s">
        <v>86</v>
      </c>
      <c r="J5" s="5">
        <v>45125</v>
      </c>
      <c r="K5" t="s">
        <v>58</v>
      </c>
      <c r="L5">
        <v>0</v>
      </c>
      <c r="M5">
        <v>357.7</v>
      </c>
      <c r="N5">
        <v>0</v>
      </c>
      <c r="O5" s="4">
        <v>357.7</v>
      </c>
      <c r="P5">
        <v>357.7</v>
      </c>
      <c r="Q5">
        <v>357.7</v>
      </c>
      <c r="R5">
        <v>715.18</v>
      </c>
      <c r="S5">
        <v>40.81</v>
      </c>
      <c r="T5">
        <v>313.73</v>
      </c>
      <c r="U5">
        <v>188.66</v>
      </c>
      <c r="V5">
        <v>195.47</v>
      </c>
      <c r="W5">
        <v>35.28</v>
      </c>
      <c r="X5">
        <v>130.83000000000001</v>
      </c>
      <c r="Y5" t="s">
        <v>29</v>
      </c>
      <c r="Z5" t="s">
        <v>25</v>
      </c>
      <c r="AA5">
        <v>28</v>
      </c>
    </row>
    <row r="6" spans="1:27" x14ac:dyDescent="0.25">
      <c r="A6" t="s">
        <v>9</v>
      </c>
      <c r="B6" t="s">
        <v>63</v>
      </c>
      <c r="C6" t="s">
        <v>64</v>
      </c>
      <c r="D6" t="s">
        <v>96</v>
      </c>
      <c r="E6" t="s">
        <v>131</v>
      </c>
      <c r="F6" t="s">
        <v>132</v>
      </c>
      <c r="G6" t="s">
        <v>27</v>
      </c>
      <c r="H6" t="s">
        <v>126</v>
      </c>
      <c r="I6" t="s">
        <v>86</v>
      </c>
      <c r="J6" s="5">
        <v>45111</v>
      </c>
      <c r="K6" t="s">
        <v>87</v>
      </c>
      <c r="L6">
        <v>0</v>
      </c>
      <c r="M6">
        <v>194.8</v>
      </c>
      <c r="N6">
        <v>0</v>
      </c>
      <c r="O6" s="4">
        <v>194.8</v>
      </c>
      <c r="P6">
        <v>194.8</v>
      </c>
      <c r="Q6">
        <v>415.7</v>
      </c>
      <c r="R6">
        <v>654.28</v>
      </c>
      <c r="S6">
        <v>37.340000000000003</v>
      </c>
      <c r="T6">
        <v>287.02</v>
      </c>
      <c r="U6">
        <v>172.59</v>
      </c>
      <c r="V6">
        <v>178.82</v>
      </c>
      <c r="W6">
        <v>32.270000000000003</v>
      </c>
      <c r="X6">
        <v>119.69</v>
      </c>
      <c r="Y6" t="s">
        <v>66</v>
      </c>
      <c r="Z6" t="s">
        <v>25</v>
      </c>
      <c r="AA6">
        <v>6</v>
      </c>
    </row>
    <row r="8" spans="1:27" ht="15.75" thickBot="1" x14ac:dyDescent="0.3">
      <c r="N8" s="3" t="s">
        <v>10</v>
      </c>
      <c r="O8" s="3">
        <f>SUM(O2:O7)</f>
        <v>1091.3</v>
      </c>
    </row>
    <row r="9" spans="1:27" ht="15.75" thickTop="1" x14ac:dyDescent="0.25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2"/>
  <sheetViews>
    <sheetView workbookViewId="0">
      <selection activeCell="E17" sqref="E17"/>
    </sheetView>
  </sheetViews>
  <sheetFormatPr defaultRowHeight="15" x14ac:dyDescent="0.25"/>
  <cols>
    <col min="1" max="1" width="5.85546875" bestFit="1" customWidth="1"/>
    <col min="2" max="2" width="9.140625" bestFit="1" customWidth="1"/>
    <col min="3" max="3" width="9.28515625" bestFit="1" customWidth="1"/>
    <col min="4" max="4" width="11.42578125" bestFit="1" customWidth="1"/>
    <col min="5" max="5" width="14.7109375" bestFit="1" customWidth="1"/>
    <col min="6" max="6" width="11.5703125" bestFit="1" customWidth="1"/>
    <col min="7" max="7" width="7" bestFit="1" customWidth="1"/>
    <col min="8" max="8" width="6.5703125" bestFit="1" customWidth="1"/>
    <col min="9" max="9" width="8" bestFit="1" customWidth="1"/>
    <col min="10" max="10" width="40" bestFit="1" customWidth="1"/>
    <col min="11" max="11" width="11.140625" bestFit="1" customWidth="1"/>
    <col min="12" max="12" width="34.140625" bestFit="1" customWidth="1"/>
    <col min="13" max="13" width="18.85546875" bestFit="1" customWidth="1"/>
    <col min="14" max="14" width="18.5703125" bestFit="1" customWidth="1"/>
    <col min="15" max="15" width="32.28515625" bestFit="1" customWidth="1"/>
    <col min="16" max="16" width="6.7109375" bestFit="1" customWidth="1"/>
    <col min="17" max="17" width="15.85546875" bestFit="1" customWidth="1"/>
    <col min="18" max="18" width="17.28515625" bestFit="1" customWidth="1"/>
  </cols>
  <sheetData>
    <row r="1" spans="1:18" x14ac:dyDescent="0.25">
      <c r="A1" s="1" t="s">
        <v>1</v>
      </c>
      <c r="B1" s="1" t="s">
        <v>2</v>
      </c>
      <c r="C1" s="1" t="s">
        <v>3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4</v>
      </c>
      <c r="I1" s="1" t="s">
        <v>15</v>
      </c>
      <c r="J1" s="1" t="s">
        <v>16</v>
      </c>
      <c r="K1" s="1" t="s">
        <v>17</v>
      </c>
      <c r="L1" s="1" t="s">
        <v>18</v>
      </c>
      <c r="M1" s="1" t="s">
        <v>19</v>
      </c>
      <c r="N1" s="1" t="s">
        <v>20</v>
      </c>
      <c r="O1" s="1" t="s">
        <v>16</v>
      </c>
      <c r="P1" s="1" t="s">
        <v>21</v>
      </c>
      <c r="Q1" s="1" t="s">
        <v>5</v>
      </c>
      <c r="R1" s="1" t="s">
        <v>6</v>
      </c>
    </row>
    <row r="2" spans="1:18" x14ac:dyDescent="0.25">
      <c r="A2" t="s">
        <v>88</v>
      </c>
      <c r="B2" t="s">
        <v>89</v>
      </c>
      <c r="C2" t="s">
        <v>90</v>
      </c>
      <c r="D2" s="2">
        <v>45098</v>
      </c>
      <c r="E2" s="2">
        <v>45100</v>
      </c>
      <c r="F2">
        <v>2</v>
      </c>
      <c r="G2">
        <v>277.16000000000003</v>
      </c>
      <c r="H2">
        <v>0</v>
      </c>
      <c r="I2" s="4">
        <v>277.16000000000003</v>
      </c>
      <c r="J2" t="s">
        <v>97</v>
      </c>
      <c r="K2" t="s">
        <v>65</v>
      </c>
      <c r="L2" t="s">
        <v>98</v>
      </c>
      <c r="M2" t="s">
        <v>99</v>
      </c>
      <c r="N2" t="s">
        <v>8</v>
      </c>
      <c r="O2" t="s">
        <v>100</v>
      </c>
      <c r="P2">
        <v>55.82</v>
      </c>
      <c r="Q2" t="s">
        <v>25</v>
      </c>
      <c r="R2">
        <v>78</v>
      </c>
    </row>
    <row r="3" spans="1:18" x14ac:dyDescent="0.25">
      <c r="A3" t="s">
        <v>9</v>
      </c>
      <c r="B3" t="s">
        <v>101</v>
      </c>
      <c r="C3" t="s">
        <v>102</v>
      </c>
      <c r="D3" s="2">
        <v>45082</v>
      </c>
      <c r="E3" s="2">
        <v>45083</v>
      </c>
      <c r="F3">
        <v>1</v>
      </c>
      <c r="G3">
        <v>90.99</v>
      </c>
      <c r="H3">
        <v>0</v>
      </c>
      <c r="I3" s="4">
        <v>90.99</v>
      </c>
      <c r="J3" t="s">
        <v>7</v>
      </c>
      <c r="K3" t="s">
        <v>24</v>
      </c>
      <c r="L3" t="s">
        <v>103</v>
      </c>
      <c r="M3" t="s">
        <v>104</v>
      </c>
      <c r="N3" t="s">
        <v>8</v>
      </c>
      <c r="O3" t="s">
        <v>29</v>
      </c>
      <c r="P3">
        <v>27.91</v>
      </c>
      <c r="Q3" t="s">
        <v>25</v>
      </c>
      <c r="R3">
        <v>24</v>
      </c>
    </row>
    <row r="4" spans="1:18" x14ac:dyDescent="0.25">
      <c r="A4" t="s">
        <v>9</v>
      </c>
      <c r="B4" t="s">
        <v>22</v>
      </c>
      <c r="C4" t="s">
        <v>23</v>
      </c>
      <c r="D4" s="2">
        <v>45051</v>
      </c>
      <c r="E4" s="2">
        <v>45052</v>
      </c>
      <c r="F4">
        <v>1</v>
      </c>
      <c r="G4">
        <v>294.55</v>
      </c>
      <c r="H4">
        <v>0</v>
      </c>
      <c r="I4" s="4">
        <v>294.55</v>
      </c>
      <c r="J4" t="s">
        <v>105</v>
      </c>
      <c r="K4" t="s">
        <v>24</v>
      </c>
      <c r="L4" t="s">
        <v>106</v>
      </c>
      <c r="M4" t="s">
        <v>107</v>
      </c>
      <c r="N4" t="s">
        <v>8</v>
      </c>
      <c r="O4" t="s">
        <v>61</v>
      </c>
      <c r="P4">
        <v>27.91</v>
      </c>
      <c r="Q4" t="s">
        <v>25</v>
      </c>
      <c r="R4">
        <v>52</v>
      </c>
    </row>
    <row r="5" spans="1:18" x14ac:dyDescent="0.25">
      <c r="A5" t="s">
        <v>9</v>
      </c>
      <c r="B5" t="s">
        <v>22</v>
      </c>
      <c r="C5" t="s">
        <v>23</v>
      </c>
      <c r="D5" s="2">
        <v>45052</v>
      </c>
      <c r="E5" s="2">
        <v>45053</v>
      </c>
      <c r="F5">
        <v>1</v>
      </c>
      <c r="G5">
        <v>294.55</v>
      </c>
      <c r="H5">
        <v>0</v>
      </c>
      <c r="I5" s="4">
        <v>294.55</v>
      </c>
      <c r="J5" t="s">
        <v>7</v>
      </c>
      <c r="K5" t="s">
        <v>24</v>
      </c>
      <c r="L5" t="s">
        <v>106</v>
      </c>
      <c r="M5" t="s">
        <v>107</v>
      </c>
      <c r="N5" t="s">
        <v>8</v>
      </c>
      <c r="O5" t="s">
        <v>66</v>
      </c>
      <c r="P5">
        <v>27.91</v>
      </c>
      <c r="Q5" t="s">
        <v>25</v>
      </c>
      <c r="R5">
        <v>31</v>
      </c>
    </row>
    <row r="6" spans="1:18" x14ac:dyDescent="0.25">
      <c r="A6" t="s">
        <v>9</v>
      </c>
      <c r="B6" t="s">
        <v>108</v>
      </c>
      <c r="C6" t="s">
        <v>109</v>
      </c>
      <c r="D6" s="2">
        <v>45062</v>
      </c>
      <c r="E6" s="2">
        <v>45064</v>
      </c>
      <c r="F6">
        <v>2</v>
      </c>
      <c r="G6">
        <v>182</v>
      </c>
      <c r="H6">
        <v>0</v>
      </c>
      <c r="I6" s="4">
        <v>182</v>
      </c>
      <c r="J6" t="s">
        <v>7</v>
      </c>
      <c r="K6" t="s">
        <v>65</v>
      </c>
      <c r="M6" t="s">
        <v>62</v>
      </c>
      <c r="N6" t="s">
        <v>8</v>
      </c>
      <c r="O6" t="s">
        <v>100</v>
      </c>
      <c r="P6">
        <v>55.82</v>
      </c>
      <c r="Q6" t="s">
        <v>25</v>
      </c>
      <c r="R6">
        <v>61</v>
      </c>
    </row>
    <row r="7" spans="1:18" x14ac:dyDescent="0.25">
      <c r="A7" t="s">
        <v>9</v>
      </c>
      <c r="B7" t="s">
        <v>63</v>
      </c>
      <c r="C7" t="s">
        <v>64</v>
      </c>
      <c r="D7" s="2">
        <v>45098</v>
      </c>
      <c r="E7" s="2">
        <v>45100</v>
      </c>
      <c r="F7">
        <v>2</v>
      </c>
      <c r="G7">
        <v>277.16000000000003</v>
      </c>
      <c r="H7">
        <v>0</v>
      </c>
      <c r="I7" s="4">
        <v>277.16000000000003</v>
      </c>
      <c r="J7" t="s">
        <v>97</v>
      </c>
      <c r="K7" t="s">
        <v>65</v>
      </c>
      <c r="L7" t="s">
        <v>98</v>
      </c>
      <c r="M7" t="s">
        <v>99</v>
      </c>
      <c r="N7" t="s">
        <v>8</v>
      </c>
      <c r="O7" t="s">
        <v>100</v>
      </c>
      <c r="P7">
        <v>55.82</v>
      </c>
      <c r="Q7" t="s">
        <v>25</v>
      </c>
      <c r="R7">
        <v>78</v>
      </c>
    </row>
    <row r="8" spans="1:18" x14ac:dyDescent="0.25">
      <c r="A8" t="s">
        <v>9</v>
      </c>
      <c r="B8" t="s">
        <v>63</v>
      </c>
      <c r="C8" t="s">
        <v>64</v>
      </c>
      <c r="D8" s="2">
        <v>45101</v>
      </c>
      <c r="E8" s="2">
        <v>45102</v>
      </c>
      <c r="F8">
        <v>1</v>
      </c>
      <c r="G8">
        <v>80</v>
      </c>
      <c r="H8">
        <v>0</v>
      </c>
      <c r="I8" s="4">
        <v>80</v>
      </c>
      <c r="J8" t="s">
        <v>7</v>
      </c>
      <c r="K8" t="s">
        <v>24</v>
      </c>
      <c r="L8" t="s">
        <v>110</v>
      </c>
      <c r="M8" t="s">
        <v>111</v>
      </c>
      <c r="N8" t="s">
        <v>8</v>
      </c>
      <c r="O8" t="s">
        <v>112</v>
      </c>
      <c r="P8">
        <v>27.91</v>
      </c>
      <c r="Q8" t="s">
        <v>25</v>
      </c>
      <c r="R8">
        <v>5</v>
      </c>
    </row>
    <row r="9" spans="1:18" x14ac:dyDescent="0.25">
      <c r="A9" t="s">
        <v>9</v>
      </c>
      <c r="B9" t="s">
        <v>113</v>
      </c>
      <c r="C9" t="s">
        <v>114</v>
      </c>
      <c r="D9" s="2">
        <v>45062</v>
      </c>
      <c r="E9" s="2">
        <v>45064</v>
      </c>
      <c r="F9">
        <v>2</v>
      </c>
      <c r="G9">
        <v>182</v>
      </c>
      <c r="H9">
        <v>0</v>
      </c>
      <c r="I9" s="4">
        <v>182</v>
      </c>
      <c r="J9" t="s">
        <v>7</v>
      </c>
      <c r="K9" t="s">
        <v>65</v>
      </c>
      <c r="L9" t="s">
        <v>115</v>
      </c>
      <c r="M9" t="s">
        <v>62</v>
      </c>
      <c r="N9" t="s">
        <v>8</v>
      </c>
      <c r="O9" t="s">
        <v>100</v>
      </c>
      <c r="P9">
        <v>55.82</v>
      </c>
      <c r="Q9" t="s">
        <v>25</v>
      </c>
      <c r="R9">
        <v>61</v>
      </c>
    </row>
    <row r="11" spans="1:18" ht="15.75" thickBot="1" x14ac:dyDescent="0.3">
      <c r="H11" s="3" t="s">
        <v>10</v>
      </c>
      <c r="I11" s="3">
        <f>SUM(I2:I9)</f>
        <v>1678.41</v>
      </c>
    </row>
    <row r="12" spans="1:18" ht="15.75" thickTop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6"/>
  <sheetViews>
    <sheetView workbookViewId="0">
      <selection activeCell="G20" sqref="G20"/>
    </sheetView>
  </sheetViews>
  <sheetFormatPr defaultRowHeight="15" x14ac:dyDescent="0.25"/>
  <cols>
    <col min="1" max="1" width="5.85546875" bestFit="1" customWidth="1"/>
    <col min="2" max="2" width="9.140625" bestFit="1" customWidth="1"/>
    <col min="3" max="3" width="9.28515625" bestFit="1" customWidth="1"/>
    <col min="4" max="4" width="11" bestFit="1" customWidth="1"/>
    <col min="5" max="5" width="11.5703125" bestFit="1" customWidth="1"/>
    <col min="6" max="6" width="9" bestFit="1" customWidth="1"/>
    <col min="7" max="7" width="50.5703125" bestFit="1" customWidth="1"/>
    <col min="8" max="8" width="18.28515625" bestFit="1" customWidth="1"/>
    <col min="9" max="9" width="9.140625" bestFit="1" customWidth="1"/>
    <col min="10" max="10" width="6.5703125" bestFit="1" customWidth="1"/>
    <col min="11" max="11" width="14.5703125" bestFit="1" customWidth="1"/>
    <col min="12" max="12" width="19" bestFit="1" customWidth="1"/>
    <col min="13" max="13" width="11.7109375" bestFit="1" customWidth="1"/>
    <col min="14" max="14" width="5" bestFit="1" customWidth="1"/>
    <col min="15" max="15" width="8.28515625" bestFit="1" customWidth="1"/>
    <col min="16" max="16" width="7.5703125" bestFit="1" customWidth="1"/>
    <col min="17" max="17" width="8.28515625" bestFit="1" customWidth="1"/>
    <col min="18" max="18" width="7.85546875" bestFit="1" customWidth="1"/>
    <col min="19" max="19" width="13.140625" bestFit="1" customWidth="1"/>
    <col min="20" max="20" width="9" bestFit="1" customWidth="1"/>
    <col min="21" max="21" width="32.28515625" bestFit="1" customWidth="1"/>
    <col min="22" max="22" width="15.85546875" bestFit="1" customWidth="1"/>
    <col min="23" max="23" width="17.28515625" bestFit="1" customWidth="1"/>
    <col min="24" max="24" width="10" bestFit="1" customWidth="1"/>
  </cols>
  <sheetData>
    <row r="1" spans="1:24" x14ac:dyDescent="0.25">
      <c r="A1" s="1" t="s">
        <v>1</v>
      </c>
      <c r="B1" s="1" t="s">
        <v>2</v>
      </c>
      <c r="C1" s="1" t="s">
        <v>3</v>
      </c>
      <c r="D1" s="1" t="s">
        <v>67</v>
      </c>
      <c r="E1" s="1" t="s">
        <v>68</v>
      </c>
      <c r="F1" s="1" t="s">
        <v>69</v>
      </c>
      <c r="G1" s="1" t="s">
        <v>70</v>
      </c>
      <c r="H1" s="1" t="s">
        <v>71</v>
      </c>
      <c r="I1" s="1" t="s">
        <v>72</v>
      </c>
      <c r="J1" s="1" t="s">
        <v>73</v>
      </c>
      <c r="K1" s="1" t="s">
        <v>74</v>
      </c>
      <c r="L1" s="1" t="s">
        <v>133</v>
      </c>
      <c r="M1" s="1" t="s">
        <v>75</v>
      </c>
      <c r="N1" s="1" t="s">
        <v>4</v>
      </c>
      <c r="O1" s="1" t="s">
        <v>76</v>
      </c>
      <c r="P1" s="1" t="s">
        <v>77</v>
      </c>
      <c r="Q1" s="1" t="s">
        <v>78</v>
      </c>
      <c r="R1" s="1" t="s">
        <v>79</v>
      </c>
      <c r="S1" s="1" t="s">
        <v>80</v>
      </c>
      <c r="T1" s="1" t="s">
        <v>81</v>
      </c>
      <c r="U1" s="1" t="s">
        <v>16</v>
      </c>
      <c r="V1" s="1" t="s">
        <v>5</v>
      </c>
      <c r="W1" s="1" t="s">
        <v>6</v>
      </c>
      <c r="X1" s="1" t="s">
        <v>134</v>
      </c>
    </row>
    <row r="2" spans="1:24" x14ac:dyDescent="0.25">
      <c r="A2" t="s">
        <v>88</v>
      </c>
      <c r="B2" t="s">
        <v>89</v>
      </c>
      <c r="C2" t="s">
        <v>90</v>
      </c>
      <c r="D2" s="2">
        <v>45098</v>
      </c>
      <c r="E2" s="2">
        <v>45100</v>
      </c>
      <c r="F2">
        <v>3</v>
      </c>
      <c r="G2" t="s">
        <v>91</v>
      </c>
      <c r="H2" t="s">
        <v>92</v>
      </c>
      <c r="I2">
        <v>186.94</v>
      </c>
      <c r="J2">
        <v>0</v>
      </c>
      <c r="K2" s="4">
        <v>186.94</v>
      </c>
      <c r="L2">
        <v>186.94</v>
      </c>
      <c r="M2" t="s">
        <v>28</v>
      </c>
      <c r="N2">
        <v>0.95</v>
      </c>
      <c r="O2">
        <v>692</v>
      </c>
      <c r="P2">
        <v>150.16</v>
      </c>
      <c r="Q2">
        <v>45.83</v>
      </c>
      <c r="R2">
        <v>208.47</v>
      </c>
      <c r="S2" t="s">
        <v>93</v>
      </c>
      <c r="T2" t="s">
        <v>82</v>
      </c>
      <c r="U2" t="s">
        <v>94</v>
      </c>
      <c r="V2" t="s">
        <v>25</v>
      </c>
      <c r="W2">
        <v>70</v>
      </c>
      <c r="X2" t="s">
        <v>83</v>
      </c>
    </row>
    <row r="3" spans="1:24" x14ac:dyDescent="0.25">
      <c r="A3" t="s">
        <v>9</v>
      </c>
      <c r="B3" t="s">
        <v>63</v>
      </c>
      <c r="C3" t="s">
        <v>64</v>
      </c>
      <c r="D3" s="2">
        <v>45098</v>
      </c>
      <c r="E3" s="2">
        <v>45100</v>
      </c>
      <c r="F3">
        <v>3</v>
      </c>
      <c r="G3" t="s">
        <v>95</v>
      </c>
      <c r="H3" t="s">
        <v>92</v>
      </c>
      <c r="I3">
        <v>124.46</v>
      </c>
      <c r="J3">
        <v>0</v>
      </c>
      <c r="K3" s="4">
        <v>124.46</v>
      </c>
      <c r="L3">
        <v>124.46</v>
      </c>
      <c r="M3" t="s">
        <v>28</v>
      </c>
      <c r="N3">
        <v>0.95</v>
      </c>
      <c r="O3">
        <v>662</v>
      </c>
      <c r="P3">
        <v>143.65</v>
      </c>
      <c r="Q3">
        <v>43.84</v>
      </c>
      <c r="R3">
        <v>199.43</v>
      </c>
      <c r="S3" t="s">
        <v>93</v>
      </c>
      <c r="T3" t="s">
        <v>82</v>
      </c>
      <c r="U3" t="s">
        <v>94</v>
      </c>
      <c r="V3" t="s">
        <v>25</v>
      </c>
      <c r="W3">
        <v>70</v>
      </c>
      <c r="X3" t="s">
        <v>83</v>
      </c>
    </row>
    <row r="5" spans="1:24" ht="15.75" thickBot="1" x14ac:dyDescent="0.3">
      <c r="J5" s="3" t="s">
        <v>10</v>
      </c>
      <c r="K5" s="3">
        <f>SUM(K2:K3)</f>
        <v>311.39999999999998</v>
      </c>
    </row>
    <row r="6" spans="1:24" ht="15.75" thickTop="1" x14ac:dyDescent="0.25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61c438b-452b-4051-9cda-3a6b8527f04f">
      <Value>2077</Value>
      <Value>31</Value>
    </TaxCatchAll>
    <Version_x0020_Number xmlns="361c438b-452b-4051-9cda-3a6b8527f04f" xsi:nil="true"/>
    <Effective_x0020_Date xmlns="361c438b-452b-4051-9cda-3a6b8527f04f">2023-07-13T23:00:00+00:00</Effective_x0020_Date>
    <Abbreviation_x0028_s_x0029_ xmlns="361c438b-452b-4051-9cda-3a6b8527f04f">
      <Value>1083</Value>
      <Value>1115</Value>
    </Abbreviation_x0028_s_x0029_>
    <External xmlns="361c438b-452b-4051-9cda-3a6b8527f04f">true</External>
    <Publication_x0020_Scheme_x0020_Class xmlns="361c438b-452b-4051-9cda-3a6b8527f04f">What we spend and how we spend it</Publication_x0020_Scheme_x0020_Class>
    <Security_x0020_Classification xmlns="361c438b-452b-4051-9cda-3a6b8527f04f">Official</Security_x0020_Classification>
    <Doc_x0020_Type xmlns="361c438b-452b-4051-9cda-3a6b8527f04f">Report</Doc_x0020_Type>
    <TaxKeywordTaxHTField xmlns="361c438b-452b-4051-9cda-3a6b8527f04f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Finance</TermName>
          <TermId xmlns="http://schemas.microsoft.com/office/infopath/2007/PartnerControls">d87e81e0-729a-4428-bd08-4d4dc3b44b62</TermId>
        </TermInfo>
      </Terms>
    </TaxKeywordTaxHTField>
    <Approver xmlns="361c438b-452b-4051-9cda-3a6b8527f04f">
      <UserInfo>
        <DisplayName/>
        <AccountId xsi:nil="true"/>
        <AccountType/>
      </UserInfo>
    </Approver>
    <Review_x0020_Period xmlns="361c438b-452b-4051-9cda-3a6b8527f04f">3 years</Review_x0020_Period>
    <Sub_x0020_Class_x0020_Heading xmlns="361c438b-452b-4051-9cda-3a6b8527f04f" xsi:nil="true"/>
    <_dlc_DocId xmlns="361c438b-452b-4051-9cda-3a6b8527f04f">CORPDL-747745404-648</_dlc_DocId>
    <_dlc_DocIdUrl xmlns="361c438b-452b-4051-9cda-3a6b8527f04f">
      <Url>https://firescotland.sharepoint.com/sites/SFRSDocumentLibrary/_layouts/15/DocIdRedir.aspx?ID=CORPDL-747745404-648</Url>
      <Description>CORPDL-747745404-648</Description>
    </_dlc_DocIdUrl>
    <Summary xmlns="361c438b-452b-4051-9cda-3a6b8527f04f" xsi:nil="true"/>
    <lcf76f155ced4ddcb4097134ff3c332f xmlns="858ae7c7-9454-45c7-a50c-4c9144226ea3" xsi:nil="true"/>
    <Document_x0020_Status xmlns="361c438b-452b-4051-9cda-3a6b8527f04f">Live</Document_x0020_Status>
    <Related_x0020_PDF xmlns="361c438b-452b-4051-9cda-3a6b8527f04f">
      <Url xsi:nil="true"/>
      <Description xsi:nil="true"/>
    </Related_x0020_PDF>
    <Published_x0020_to_x0020_website xmlns="361c438b-452b-4051-9cda-3a6b8527f04f">false</Published_x0020_to_x0020_website>
    <_dlc_DocIdPersistId xmlns="361c438b-452b-4051-9cda-3a6b8527f04f" xsi:nil="true"/>
    <TaxCatchAllLabel xmlns="361c438b-452b-4051-9cda-3a6b8527f04f" xsi:nil="true"/>
    <DocumentReadyForApproval xmlns="361c438b-452b-4051-9cda-3a6b8527f04f">false</DocumentReadyForApproval>
    <Intranet_x0020_content xmlns="361c438b-452b-4051-9cda-3a6b8527f04f">true</Intranet_x0020_content>
    <Related_x0020_Intranet_x0020_page xmlns="361c438b-452b-4051-9cda-3a6b8527f04f">
      <Url xsi:nil="true"/>
      <Description xsi:nil="true"/>
    </Related_x0020_Intranet_x0020_page>
    <Delete xmlns="361c438b-452b-4051-9cda-3a6b8527f04f">false</Delete>
    <xPDF xmlns="858ae7c7-9454-45c7-a50c-4c9144226ea3">false</xPDF>
    <ProperReviewDate xmlns="858ae7c7-9454-45c7-a50c-4c9144226ea3">2026-07-13T23:00:00+00:00</ProperReviewDate>
    <k383230df22e4c6daee9d7a3c1495057 xmlns="361c438b-452b-4051-9cda-3a6b8527f04f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Strategic Planning, Performance and Communications (SPPC)</TermName>
          <TermId xmlns="http://schemas.microsoft.com/office/infopath/2007/PartnerControls">c9dfca0c-2d79-4a95-9878-54827f0e6791</TermId>
        </TermInfo>
      </Terms>
    </k383230df22e4c6daee9d7a3c1495057>
    <ActivePublishDate xmlns="858ae7c7-9454-45c7-a50c-4c9144226ea3">2023-07-13T23:00:00+00:00</ActivePublishDate>
    <RelatedWebsitePage xmlns="858ae7c7-9454-45c7-a50c-4c9144226ea3">
      <Url xsi:nil="true"/>
      <Description xsi:nil="true"/>
    </RelatedWebsitePage>
    <InitialPublishDate xmlns="858ae7c7-9454-45c7-a50c-4c9144226ea3">2023-07-13T23:00:00+00:00</InitialPublishDa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ation" ma:contentTypeID="0x0101004D3BEEE8C71E0441ABCD602B2883CF2303002F0AEBBF2B74A8408CFDD78D345B4A87" ma:contentTypeVersion="40" ma:contentTypeDescription="" ma:contentTypeScope="" ma:versionID="c6e4704b09f64b7ce45b4f8301f5c7b6">
  <xsd:schema xmlns:xsd="http://www.w3.org/2001/XMLSchema" xmlns:xs="http://www.w3.org/2001/XMLSchema" xmlns:p="http://schemas.microsoft.com/office/2006/metadata/properties" xmlns:ns1="361c438b-452b-4051-9cda-3a6b8527f04f" xmlns:ns3="858ae7c7-9454-45c7-a50c-4c9144226ea3" targetNamespace="http://schemas.microsoft.com/office/2006/metadata/properties" ma:root="true" ma:fieldsID="5081fa8bb0d0f42b20b415282392dcec" ns1:_="" ns3:_="">
    <xsd:import namespace="361c438b-452b-4051-9cda-3a6b8527f04f"/>
    <xsd:import namespace="858ae7c7-9454-45c7-a50c-4c9144226ea3"/>
    <xsd:element name="properties">
      <xsd:complexType>
        <xsd:sequence>
          <xsd:element name="documentManagement">
            <xsd:complexType>
              <xsd:all>
                <xsd:element ref="ns1:Doc_x0020_Type" minOccurs="0"/>
                <xsd:element ref="ns1:_dlc_DocIdUrl" minOccurs="0"/>
                <xsd:element ref="ns1:Summary" minOccurs="0"/>
                <xsd:element ref="ns1:Document_x0020_Status" minOccurs="0"/>
                <xsd:element ref="ns1:Security_x0020_Classification" minOccurs="0"/>
                <xsd:element ref="ns1:Abbreviation_x0028_s_x0029_" minOccurs="0"/>
                <xsd:element ref="ns1:Version_x0020_Number" minOccurs="0"/>
                <xsd:element ref="ns1:Effective_x0020_Date" minOccurs="0"/>
                <xsd:element ref="ns1:Review_x0020_Period" minOccurs="0"/>
                <xsd:element ref="ns3:ProperReviewDate" minOccurs="0"/>
                <xsd:element ref="ns1:Intranet_x0020_content" minOccurs="0"/>
                <xsd:element ref="ns1:Related_x0020_Intranet_x0020_page" minOccurs="0"/>
                <xsd:element ref="ns1:Published_x0020_to_x0020_website" minOccurs="0"/>
                <xsd:element ref="ns1:Publication_x0020_Scheme_x0020_Class" minOccurs="0"/>
                <xsd:element ref="ns1:Sub_x0020_Class_x0020_Heading" minOccurs="0"/>
                <xsd:element ref="ns1:Related_x0020_PDF" minOccurs="0"/>
                <xsd:element ref="ns1:DocumentReadyForApproval" minOccurs="0"/>
                <xsd:element ref="ns1:Delete" minOccurs="0"/>
                <xsd:element ref="ns1:External" minOccurs="0"/>
                <xsd:element ref="ns1:_dlc_DocId" minOccurs="0"/>
                <xsd:element ref="ns1:_dlc_DocIdPersistId" minOccurs="0"/>
                <xsd:element ref="ns1:TaxKeywordTaxHTField" minOccurs="0"/>
                <xsd:element ref="ns1:TaxCatchAll" minOccurs="0"/>
                <xsd:element ref="ns3:lcf76f155ced4ddcb4097134ff3c332f" minOccurs="0"/>
                <xsd:element ref="ns1:TaxCatchAllLabel" minOccurs="0"/>
                <xsd:element ref="ns3:MediaServiceSearchProperties" minOccurs="0"/>
                <xsd:element ref="ns3:xPDF" minOccurs="0"/>
                <xsd:element ref="ns1:SharedWithUsers" minOccurs="0"/>
                <xsd:element ref="ns1:SharedWithDetails" minOccurs="0"/>
                <xsd:element ref="ns1:Approver" minOccurs="0"/>
                <xsd:element ref="ns1:k383230df22e4c6daee9d7a3c1495057" minOccurs="0"/>
                <xsd:element ref="ns3:RelatedWebsitePage" minOccurs="0"/>
                <xsd:element ref="ns3:InitialPublishDate" minOccurs="0"/>
                <xsd:element ref="ns3:ActivePublish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1c438b-452b-4051-9cda-3a6b8527f04f" elementFormDefault="qualified">
    <xsd:import namespace="http://schemas.microsoft.com/office/2006/documentManagement/types"/>
    <xsd:import namespace="http://schemas.microsoft.com/office/infopath/2007/PartnerControls"/>
    <xsd:element name="Doc_x0020_Type" ma:index="0" nillable="true" ma:displayName="Doc Type" ma:format="Dropdown" ma:indexed="true" ma:internalName="Doc_x0020_Type">
      <xsd:simpleType>
        <xsd:restriction base="dms:Choice">
          <xsd:enumeration value="Awareness Briefing (AB)"/>
          <xsd:enumeration value="Board Paper"/>
          <xsd:enumeration value="Campaign Material"/>
          <xsd:enumeration value="Consultation"/>
          <xsd:enumeration value="Control Operating Procedure (COP)"/>
          <xsd:enumeration value="Equality and Human Rights Impact Assessment (EHRIA)"/>
          <xsd:enumeration value="Equipment Information Card (EIC)"/>
          <xsd:enumeration value="Executive Meeting"/>
          <xsd:enumeration value="Form"/>
          <xsd:enumeration value="Framework"/>
          <xsd:enumeration value="Frequently Asked Questions (FAQs)"/>
          <xsd:enumeration value="Frontline Update (FU)"/>
          <xsd:enumeration value="General Information Note (GIN)"/>
          <xsd:enumeration value="Generic Risk Assessment (GRA)"/>
          <xsd:enumeration value="Guidance"/>
          <xsd:enumeration value="Leaflet / Poster"/>
          <xsd:enumeration value="Magazine / Newsletter"/>
          <xsd:enumeration value="Management Arrangement (MA)"/>
          <xsd:enumeration value="Memorandum of Understanding (MOU)"/>
          <xsd:enumeration value="National Training Standard (NTS)"/>
          <xsd:enumeration value="Operational Aide Memoire (OAM)"/>
          <xsd:enumeration value="Periodic Inspection and Testing Sheet (PIT)"/>
          <xsd:enumeration value="Plan"/>
          <xsd:enumeration value="Policy"/>
          <xsd:enumeration value="Policy and Operational Guidance (POG)"/>
          <xsd:enumeration value="Presentation"/>
          <xsd:enumeration value="Privacy Notice"/>
          <xsd:enumeration value="Procedure"/>
          <xsd:enumeration value="Report"/>
          <xsd:enumeration value="Risk Assessment"/>
          <xsd:enumeration value="Risk Information Card"/>
          <xsd:enumeration value="Risk Register"/>
          <xsd:enumeration value="Safe System of Work (SSOW)"/>
          <xsd:enumeration value="Standard Operating Procedure (SOP)"/>
          <xsd:enumeration value="Strategy"/>
          <xsd:enumeration value="Structure"/>
          <xsd:enumeration value="Task Card"/>
          <xsd:enumeration value="Technical Information Note (TIN)"/>
          <xsd:enumeration value="Template"/>
          <xsd:enumeration value="Terms of Reference (ToR)"/>
          <xsd:enumeration value="Toolkit"/>
          <xsd:enumeration value="Urgent Instruction (UI)"/>
        </xsd:restriction>
      </xsd:simpleType>
    </xsd:element>
    <xsd:element name="_dlc_DocIdUrl" ma:index="1" nillable="true" ma:displayName="Document ID" ma:description="Permanent link to this document.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Summary" ma:index="4" nillable="true" ma:displayName="Summary" ma:internalName="Summary" ma:readOnly="false">
      <xsd:simpleType>
        <xsd:restriction base="dms:Note">
          <xsd:maxLength value="255"/>
        </xsd:restriction>
      </xsd:simpleType>
    </xsd:element>
    <xsd:element name="Document_x0020_Status" ma:index="6" nillable="true" ma:displayName="Document Status" ma:default="Unpublished" ma:format="Dropdown" ma:indexed="true" ma:internalName="Document_x0020_Status" ma:readOnly="false">
      <xsd:simpleType>
        <xsd:restriction base="dms:Choice">
          <xsd:enumeration value="Unpublished"/>
          <xsd:enumeration value="Out for quality check"/>
          <xsd:enumeration value="Out for approval"/>
          <xsd:enumeration value="Out for familiarization"/>
          <xsd:enumeration value="Ready for publication"/>
          <xsd:enumeration value="Live"/>
        </xsd:restriction>
      </xsd:simpleType>
    </xsd:element>
    <xsd:element name="Security_x0020_Classification" ma:index="7" nillable="true" ma:displayName="Security Classification" ma:default="Official" ma:format="Dropdown" ma:internalName="Security_x0020_Classification" ma:readOnly="false">
      <xsd:simpleType>
        <xsd:restriction base="dms:Choice">
          <xsd:enumeration value="Official"/>
          <xsd:enumeration value="Official Internal"/>
        </xsd:restriction>
      </xsd:simpleType>
    </xsd:element>
    <xsd:element name="Abbreviation_x0028_s_x0029_" ma:index="8" nillable="true" ma:displayName="Abbreviation(s)" ma:list="{cb5a0069-96fc-49cd-a8ec-b11d3665ab89}" ma:internalName="Abbreviation_x0028_s_x0029_" ma:readOnly="false" ma:showField="Full_x0020_Title" ma:web="361c438b-452b-4051-9cda-3a6b8527f0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Version_x0020_Number" ma:index="10" nillable="true" ma:displayName="Version Number" ma:decimals="2" ma:indexed="true" ma:internalName="Version_x0020_Number" ma:readOnly="false" ma:percentage="FALSE">
      <xsd:simpleType>
        <xsd:restriction base="dms:Number"/>
      </xsd:simpleType>
    </xsd:element>
    <xsd:element name="Effective_x0020_Date" ma:index="11" nillable="true" ma:displayName="Effective Date" ma:format="DateOnly" ma:indexed="true" ma:internalName="Effective_x0020_Date">
      <xsd:simpleType>
        <xsd:restriction base="dms:DateTime"/>
      </xsd:simpleType>
    </xsd:element>
    <xsd:element name="Review_x0020_Period" ma:index="12" nillable="true" ma:displayName="Review Period" ma:default="3 years" ma:format="Dropdown" ma:internalName="Review_x0020_Period" ma:readOnly="false">
      <xsd:simpleType>
        <xsd:restriction base="dms:Choice">
          <xsd:enumeration value="3 months"/>
          <xsd:enumeration value="6 months"/>
          <xsd:enumeration value="1 year"/>
          <xsd:enumeration value="3 years"/>
          <xsd:enumeration value="5 years"/>
        </xsd:restriction>
      </xsd:simpleType>
    </xsd:element>
    <xsd:element name="Intranet_x0020_content" ma:index="15" nillable="true" ma:displayName="Intranet content" ma:default="0" ma:indexed="true" ma:internalName="Intranet_x0020_content">
      <xsd:simpleType>
        <xsd:restriction base="dms:Boolean"/>
      </xsd:simpleType>
    </xsd:element>
    <xsd:element name="Related_x0020_Intranet_x0020_page" ma:index="16" nillable="true" ma:displayName="Related Intranet page" ma:format="Hyperlink" ma:internalName="Related_x0020_Intranet_x0020_p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_x0020_to_x0020_website" ma:index="17" nillable="true" ma:displayName="Published to website" ma:default="0" ma:internalName="Published_x0020_to_x0020_website" ma:readOnly="false">
      <xsd:simpleType>
        <xsd:restriction base="dms:Boolean"/>
      </xsd:simpleType>
    </xsd:element>
    <xsd:element name="Publication_x0020_Scheme_x0020_Class" ma:index="18" nillable="true" ma:displayName="Publication Scheme Class" ma:format="Dropdown" ma:internalName="Publication_x0020_Scheme_x0020_Class" ma:readOnly="false">
      <xsd:simpleType>
        <xsd:restriction base="dms:Choice">
          <xsd:enumeration value="About SFRS"/>
          <xsd:enumeration value="How we are performing"/>
          <xsd:enumeration value="How we deliver our functions and services"/>
          <xsd:enumeration value="How we manage our human, physical and information resources"/>
          <xsd:enumeration value="How we procure goods and services from external providers"/>
          <xsd:enumeration value="How we take decisions and what we have decided"/>
          <xsd:enumeration value="What we spend and how we spend it"/>
          <xsd:enumeration value="Our commercial publications"/>
          <xsd:enumeration value="Our open data"/>
        </xsd:restriction>
      </xsd:simpleType>
    </xsd:element>
    <xsd:element name="Sub_x0020_Class_x0020_Heading" ma:index="19" nillable="true" ma:displayName="Sub Class Heading" ma:format="Dropdown" ma:internalName="Sub_x0020_Class_x0020_Heading" ma:readOnly="false">
      <xsd:simpleType>
        <xsd:restriction base="dms:Choice">
          <xsd:enumeration value="External relations/Working with others"/>
          <xsd:enumeration value="Functions"/>
          <xsd:enumeration value="General Information about SFRS"/>
          <xsd:enumeration value="Governance and Accountability/ Corporate planning"/>
          <xsd:enumeration value="How we are run"/>
          <xsd:enumeration value="Human resources"/>
          <xsd:enumeration value="Information resources"/>
          <xsd:enumeration value="Physical resources"/>
          <xsd:enumeration value="Services"/>
        </xsd:restriction>
      </xsd:simpleType>
    </xsd:element>
    <xsd:element name="Related_x0020_PDF" ma:index="21" nillable="true" ma:displayName="Related PDF" ma:format="Hyperlink" ma:internalName="Related_x0020_PDF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ocumentReadyForApproval" ma:index="23" nillable="true" ma:displayName="Document ready to progress" ma:default="0" ma:indexed="true" ma:internalName="DocumentReadyForApproval" ma:readOnly="false">
      <xsd:simpleType>
        <xsd:restriction base="dms:Boolean"/>
      </xsd:simpleType>
    </xsd:element>
    <xsd:element name="Delete" ma:index="24" nillable="true" ma:displayName="Withdraw" ma:default="0" ma:internalName="Delete" ma:readOnly="false">
      <xsd:simpleType>
        <xsd:restriction base="dms:Boolean"/>
      </xsd:simpleType>
    </xsd:element>
    <xsd:element name="External" ma:index="25" nillable="true" ma:displayName="External" ma:default="0" ma:hidden="true" ma:indexed="true" ma:internalName="External" ma:readOnly="false">
      <xsd:simpleType>
        <xsd:restriction base="dms:Boolean"/>
      </xsd:simpleType>
    </xsd:element>
    <xsd:element name="_dlc_DocId" ma:index="26" nillable="true" ma:displayName="Document ID Value" ma:description="The value of the document ID assigned to this item." ma:hidden="true" ma:indexed="true" ma:internalName="_dlc_DocId" ma:readOnly="false">
      <xsd:simpleType>
        <xsd:restriction base="dms:Text"/>
      </xsd:simpleType>
    </xsd:element>
    <xsd:element name="_dlc_DocIdPersistId" ma:index="27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TaxKeywordTaxHTField" ma:index="28" nillable="true" ma:taxonomy="true" ma:internalName="TaxKeywordTaxHTField" ma:taxonomyFieldName="TaxKeyword" ma:displayName="Enterprise Keywords" ma:readOnly="false" ma:fieldId="{23f27201-bee3-471e-b2e7-b64fd8b7ca38}" ma:taxonomyMulti="true" ma:sspId="b512196b-5a0a-432a-bb17-e1b4922fa62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9" nillable="true" ma:displayName="Taxonomy Catch All Column" ma:hidden="true" ma:list="{27df03d8-9a97-46e6-9e9c-10932c826c7e}" ma:internalName="TaxCatchAll" ma:readOnly="false" ma:showField="CatchAllData" ma:web="361c438b-452b-4051-9cda-3a6b8527f0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1" nillable="true" ma:displayName="Taxonomy Catch All Column1" ma:hidden="true" ma:list="{27df03d8-9a97-46e6-9e9c-10932c826c7e}" ma:internalName="TaxCatchAllLabel" ma:readOnly="false" ma:showField="CatchAllDataLabel" ma:web="361c438b-452b-4051-9cda-3a6b8527f0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4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1" nillable="true" ma:displayName="Shared With Details" ma:hidden="true" ma:internalName="SharedWithDetails" ma:readOnly="true">
      <xsd:simpleType>
        <xsd:restriction base="dms:Note"/>
      </xsd:simpleType>
    </xsd:element>
    <xsd:element name="Approver" ma:index="42" nillable="true" ma:displayName="Approver" ma:hidden="true" ma:list="UserInfo" ma:SharePointGroup="0" ma:internalName="Approv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383230df22e4c6daee9d7a3c1495057" ma:index="44" nillable="true" ma:taxonomy="true" ma:internalName="k383230df22e4c6daee9d7a3c1495057" ma:taxonomyFieldName="Directorate" ma:displayName="Directorate" ma:readOnly="false" ma:default="" ma:fieldId="{4383230d-f22e-4c6d-aee9-d7a3c1495057}" ma:taxonomyMulti="true" ma:sspId="b512196b-5a0a-432a-bb17-e1b4922fa624" ma:termSetId="118f2308-ed62-41c1-a4cd-b6e6f40956a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8ae7c7-9454-45c7-a50c-4c9144226ea3" elementFormDefault="qualified">
    <xsd:import namespace="http://schemas.microsoft.com/office/2006/documentManagement/types"/>
    <xsd:import namespace="http://schemas.microsoft.com/office/infopath/2007/PartnerControls"/>
    <xsd:element name="ProperReviewDate" ma:index="14" nillable="true" ma:displayName="Proper Review Date" ma:format="DateOnly" ma:indexed="true" ma:internalName="ProperReviewDate" ma:readOnly="false">
      <xsd:simpleType>
        <xsd:restriction base="dms:DateTime"/>
      </xsd:simpleType>
    </xsd:element>
    <xsd:element name="lcf76f155ced4ddcb4097134ff3c332f" ma:index="30" nillable="true" ma:displayName="Image Tags_0" ma:hidden="true" ma:internalName="lcf76f155ced4ddcb4097134ff3c332f" ma:readOnly="false">
      <xsd:simpleType>
        <xsd:restriction base="dms:Note"/>
      </xsd:simpleType>
    </xsd:element>
    <xsd:element name="MediaServiceSearchProperties" ma:index="3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xPDF" ma:index="39" nillable="true" ma:displayName="xPDF" ma:default="0" ma:format="Dropdown" ma:hidden="true" ma:internalName="xPDF" ma:readOnly="false">
      <xsd:simpleType>
        <xsd:restriction base="dms:Boolean"/>
      </xsd:simpleType>
    </xsd:element>
    <xsd:element name="RelatedWebsitePage" ma:index="45" nillable="true" ma:displayName="Related Website Page" ma:format="Hyperlink" ma:internalName="RelatedWebsitePag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nitialPublishDate" ma:index="46" nillable="true" ma:displayName="Initial Publish Date" ma:default="[today]" ma:format="DateOnly" ma:internalName="InitialPublishDate">
      <xsd:simpleType>
        <xsd:restriction base="dms:DateTime"/>
      </xsd:simpleType>
    </xsd:element>
    <xsd:element name="ActivePublishDate" ma:index="47" nillable="true" ma:displayName="Active Publish Date" ma:format="DateOnly" ma:internalName="ActivePublish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3" ma:displayName="Title"/>
        <xsd:element ref="dc:subject" minOccurs="0" maxOccurs="1"/>
        <xsd:element ref="dc:description" minOccurs="0" maxOccurs="1" ma:index="22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3004407-B6DA-4150-A824-8C46B671340B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c44575c0-4925-42fa-a50a-4bf86d9736b7"/>
    <ds:schemaRef ds:uri="http://purl.org/dc/terms/"/>
    <ds:schemaRef ds:uri="http://purl.org/dc/elements/1.1/"/>
    <ds:schemaRef ds:uri="95980cff-33c0-4cea-a382-cf091b73cfa0"/>
    <ds:schemaRef ds:uri="http://purl.org/dc/dcmitype/"/>
    <ds:schemaRef ds:uri="http://schemas.microsoft.com/office/infopath/2007/PartnerControls"/>
    <ds:schemaRef ds:uri="http://schemas.microsoft.com/office/2006/metadata/properties"/>
    <ds:schemaRef ds:uri="16630c3f-78d6-4a1a-862c-1cb6f82fefb6"/>
    <ds:schemaRef ds:uri="6ff23212-2acc-4538-a371-6adc33fa8ff3"/>
  </ds:schemaRefs>
</ds:datastoreItem>
</file>

<file path=customXml/itemProps2.xml><?xml version="1.0" encoding="utf-8"?>
<ds:datastoreItem xmlns:ds="http://schemas.openxmlformats.org/officeDocument/2006/customXml" ds:itemID="{3F8E8D2C-A831-46D7-B7BC-4FD52871B9D6}"/>
</file>

<file path=customXml/itemProps3.xml><?xml version="1.0" encoding="utf-8"?>
<ds:datastoreItem xmlns:ds="http://schemas.openxmlformats.org/officeDocument/2006/customXml" ds:itemID="{6DC8805F-1940-4887-B26A-3B5F5218FEA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52077D6-26A6-4A74-85EE-B2A73FE655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Board Rail</vt:lpstr>
      <vt:lpstr>Board Hotel</vt:lpstr>
      <vt:lpstr>Board Flight</vt:lpstr>
      <vt:lpstr>SLT Rail</vt:lpstr>
      <vt:lpstr>SLT Hotel</vt:lpstr>
      <vt:lpstr>SLT Flight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SLT and Board Members Travel and Accommodation Bookings 2023-2024 Q1</dc:title>
  <dc:creator>Ahmed, Shazia 2</dc:creator>
  <cp:keywords>Finance</cp:keywords>
  <cp:lastModifiedBy>Allan, Morag</cp:lastModifiedBy>
  <dcterms:created xsi:type="dcterms:W3CDTF">2022-01-06T05:41:15Z</dcterms:created>
  <dcterms:modified xsi:type="dcterms:W3CDTF">2023-09-07T12:37:45Z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0x0101004D3BEEE8C71E0441ABCD602B2883CF2303002F0AEBBF2B74A8408CFDD78D345B4A87</vt:lpwstr>
  </property>
  <property fmtid="{D5CDD505-2E9C-101B-9397-08002B2CF9AE}" pid="3" name="_dlc_DocIdItemGuid">
    <vt:lpwstr>b10d8d38-8c8d-444b-a6f9-131d1ec27279</vt:lpwstr>
  </property>
  <property fmtid="{D5CDD505-2E9C-101B-9397-08002B2CF9AE}" pid="4" name="TaxKeyword">
    <vt:lpwstr>31;#Finance|d87e81e0-729a-4428-bd08-4d4dc3b44b62</vt:lpwstr>
  </property>
  <property fmtid="{D5CDD505-2E9C-101B-9397-08002B2CF9AE}" pid="5" name="MediaServiceImageTags">
    <vt:lpwstr/>
  </property>
  <property fmtid="{D5CDD505-2E9C-101B-9397-08002B2CF9AE}" pid="6" name="Document Status">
    <vt:lpwstr>Live</vt:lpwstr>
  </property>
  <property fmtid="{D5CDD505-2E9C-101B-9397-08002B2CF9AE}" pid="7" name="DirectorateTEMP">
    <vt:lpwstr>Strategic Planning, Performance and Communications</vt:lpwstr>
  </property>
  <property fmtid="{D5CDD505-2E9C-101B-9397-08002B2CF9AE}" pid="8" name="Directorate">
    <vt:lpwstr>2077;#Strategic Planning, Performance and Communications (SPPC)|c9dfca0c-2d79-4a95-9878-54827f0e6791</vt:lpwstr>
  </property>
  <property fmtid="{D5CDD505-2E9C-101B-9397-08002B2CF9AE}" pid="9" name="Directorate0">
    <vt:lpwstr/>
  </property>
</Properties>
</file>